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ann Johnson\Documents\AIOH\Awards\"/>
    </mc:Choice>
  </mc:AlternateContent>
  <xr:revisionPtr revIDLastSave="0" documentId="13_ncr:1_{2D7FF25F-FA14-4670-B5BF-8FE3F174A958}" xr6:coauthVersionLast="47" xr6:coauthVersionMax="47" xr10:uidLastSave="{00000000-0000-0000-0000-000000000000}"/>
  <bookViews>
    <workbookView xWindow="-110" yWindow="-110" windowWidth="19420" windowHeight="10420" activeTab="1" xr2:uid="{19BC3AE9-5F59-40A4-805F-F23EAA50437E}"/>
  </bookViews>
  <sheets>
    <sheet name="Template" sheetId="3" r:id="rId1"/>
    <sheet name="Exampl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E19" i="3"/>
  <c r="E18" i="3"/>
  <c r="E17" i="3"/>
  <c r="E16" i="3"/>
  <c r="E15" i="3"/>
  <c r="E14" i="3"/>
  <c r="E13" i="3"/>
  <c r="E12" i="3"/>
  <c r="E11" i="3"/>
  <c r="G10" i="3"/>
  <c r="G11" i="3" s="1"/>
  <c r="G12" i="3" s="1"/>
  <c r="G13" i="3" s="1"/>
  <c r="G14" i="3" s="1"/>
  <c r="G15" i="3" s="1"/>
  <c r="G16" i="3" s="1"/>
  <c r="G17" i="3" s="1"/>
  <c r="G18" i="3" s="1"/>
  <c r="G19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E10" i="3"/>
  <c r="E14" i="1"/>
  <c r="H14" i="1"/>
  <c r="F20" i="1"/>
  <c r="F21" i="1"/>
  <c r="F22" i="1"/>
  <c r="F23" i="1"/>
  <c r="F24" i="1"/>
  <c r="F25" i="1"/>
  <c r="F26" i="1"/>
  <c r="F27" i="1"/>
  <c r="F28" i="1"/>
  <c r="F29" i="1"/>
  <c r="E19" i="1"/>
  <c r="E20" i="1"/>
  <c r="E21" i="1"/>
  <c r="E22" i="1"/>
  <c r="E23" i="1"/>
  <c r="E24" i="1"/>
  <c r="E25" i="1"/>
  <c r="E26" i="1"/>
  <c r="E27" i="1"/>
  <c r="E28" i="1"/>
  <c r="H18" i="1"/>
  <c r="K18" i="1" s="1"/>
  <c r="H17" i="1"/>
  <c r="K17" i="1" s="1"/>
  <c r="H15" i="1"/>
  <c r="K15" i="1" s="1"/>
  <c r="H13" i="1"/>
  <c r="K13" i="1" s="1"/>
  <c r="G10" i="1"/>
  <c r="G11" i="1" s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E13" i="1"/>
  <c r="E15" i="1"/>
  <c r="E16" i="1"/>
  <c r="E17" i="1"/>
  <c r="E1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12" i="1"/>
  <c r="E11" i="1"/>
  <c r="E10" i="1"/>
  <c r="F7" i="1" l="1"/>
  <c r="G12" i="1"/>
  <c r="G13" i="1" s="1"/>
  <c r="G14" i="1" s="1"/>
  <c r="F10" i="1"/>
  <c r="F11" i="1" s="1"/>
  <c r="F12" i="1" s="1"/>
  <c r="F13" i="1" s="1"/>
  <c r="F14" i="1" s="1"/>
  <c r="F15" i="1" l="1"/>
  <c r="F16" i="1" s="1"/>
  <c r="F17" i="1" s="1"/>
  <c r="F18" i="1" s="1"/>
  <c r="F19" i="1" s="1"/>
  <c r="G15" i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<sst xmlns="http://schemas.openxmlformats.org/spreadsheetml/2006/main" count="76" uniqueCount="37">
  <si>
    <t>AES Scholarship Award Reconciliation Workbook</t>
  </si>
  <si>
    <t>Total of Award:</t>
  </si>
  <si>
    <t>Date of Expenditure</t>
  </si>
  <si>
    <t xml:space="preserve">Description of Expenditure </t>
  </si>
  <si>
    <t>Receipt Required</t>
  </si>
  <si>
    <t>Running Balance</t>
  </si>
  <si>
    <t>Edith Cowan University Tuition Fees Semester 1</t>
  </si>
  <si>
    <t>Europcar Van Hire for Assessment Scenarios</t>
  </si>
  <si>
    <t>Edit Cowan University Tuition Fees Semester 2</t>
  </si>
  <si>
    <t>Taxi to pick up car</t>
  </si>
  <si>
    <t>Lunch during monitoring session</t>
  </si>
  <si>
    <t>AIOH Inc.</t>
  </si>
  <si>
    <t>Award:</t>
  </si>
  <si>
    <t>Award Recipient:</t>
  </si>
  <si>
    <t>Total Spent</t>
  </si>
  <si>
    <t>Date Reimbursed</t>
  </si>
  <si>
    <t>Amount Reimbursed</t>
  </si>
  <si>
    <t>Total reimbursed:</t>
  </si>
  <si>
    <t xml:space="preserve">Approved </t>
  </si>
  <si>
    <t>Approved</t>
  </si>
  <si>
    <t>Yes</t>
  </si>
  <si>
    <t>No</t>
  </si>
  <si>
    <t>A&amp;S Chair</t>
  </si>
  <si>
    <t>AIOH Office</t>
  </si>
  <si>
    <t>Mary Smith</t>
  </si>
  <si>
    <t>Recipient</t>
  </si>
  <si>
    <t>GST/GST Free</t>
  </si>
  <si>
    <t>GST Amount</t>
  </si>
  <si>
    <t>Amount Spent (GST Inclusive)</t>
  </si>
  <si>
    <t>Amount Claimed in AUD</t>
  </si>
  <si>
    <t xml:space="preserve">Airmet Instrument Hire -  monitors </t>
  </si>
  <si>
    <t>ECU</t>
  </si>
  <si>
    <t xml:space="preserve">AES Instrument Hire of Monitors </t>
  </si>
  <si>
    <t>Dinner at site 2 of monitoring</t>
  </si>
  <si>
    <t>Evening meal at site 1</t>
  </si>
  <si>
    <t>Each F + G should equal 10,000.00</t>
  </si>
  <si>
    <t xml:space="preserve">AIOH Awardee Reconcillation Workbook ( with worked example)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</si>
</sst>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14" fontId="0" fillId="0" borderId="0" xfId="0" applyNumberFormat="1"/>
    <xf numFmtId="4" fontId="0" fillId="0" borderId="0" xfId="0" applyNumberFormat="1"/>
    <xf numFmtId="3" fontId="0" fillId="2" borderId="0" xfId="0" applyNumberFormat="1" applyFill="1"/>
    <xf numFmtId="0" fontId="1" fillId="0" borderId="0" xfId="0" applyFont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0" fontId="0" fillId="4" borderId="4" xfId="0" applyFill="1" applyBorder="1"/>
    <xf numFmtId="0" fontId="0" fillId="4" borderId="0" xfId="0" applyFill="1"/>
    <xf numFmtId="0" fontId="1" fillId="4" borderId="2" xfId="0" applyFont="1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14" fontId="0" fillId="3" borderId="5" xfId="0" applyNumberFormat="1" applyFill="1" applyBorder="1"/>
    <xf numFmtId="4" fontId="0" fillId="3" borderId="5" xfId="0" applyNumberFormat="1" applyFill="1" applyBorder="1"/>
    <xf numFmtId="0" fontId="0" fillId="3" borderId="6" xfId="0" applyFill="1" applyBorder="1"/>
    <xf numFmtId="0" fontId="0" fillId="0" borderId="0" xfId="0" applyAlignment="1"/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4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4" borderId="2" xfId="0" applyFont="1" applyFill="1" applyBorder="1" applyAlignment="1"/>
    <xf numFmtId="0" fontId="1" fillId="3" borderId="1" xfId="0" applyFont="1" applyFill="1" applyBorder="1" applyAlignment="1"/>
    <xf numFmtId="0" fontId="1" fillId="3" borderId="8" xfId="0" applyFont="1" applyFill="1" applyBorder="1" applyAlignment="1"/>
    <xf numFmtId="0" fontId="1" fillId="0" borderId="1" xfId="0" applyFont="1" applyBorder="1" applyAlignment="1">
      <alignment wrapText="1"/>
    </xf>
    <xf numFmtId="4" fontId="1" fillId="5" borderId="8" xfId="0" applyNumberFormat="1" applyFont="1" applyFill="1" applyBorder="1" applyAlignment="1"/>
    <xf numFmtId="4" fontId="0" fillId="5" borderId="5" xfId="0" applyNumberFormat="1" applyFill="1" applyBorder="1"/>
    <xf numFmtId="4" fontId="0" fillId="5" borderId="6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0" fillId="6" borderId="0" xfId="0" applyFill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3" fontId="0" fillId="2" borderId="10" xfId="0" applyNumberFormat="1" applyFill="1" applyBorder="1"/>
    <xf numFmtId="3" fontId="0" fillId="6" borderId="10" xfId="0" applyNumberFormat="1" applyFill="1" applyBorder="1"/>
    <xf numFmtId="3" fontId="0" fillId="2" borderId="11" xfId="0" applyNumberFormat="1" applyFill="1" applyBorder="1"/>
    <xf numFmtId="0" fontId="0" fillId="0" borderId="12" xfId="0" applyBorder="1"/>
    <xf numFmtId="4" fontId="0" fillId="0" borderId="12" xfId="0" applyNumberFormat="1" applyBorder="1"/>
    <xf numFmtId="4" fontId="0" fillId="0" borderId="10" xfId="0" applyNumberFormat="1" applyBorder="1"/>
    <xf numFmtId="4" fontId="0" fillId="6" borderId="10" xfId="0" applyNumberFormat="1" applyFill="1" applyBorder="1"/>
    <xf numFmtId="0" fontId="0" fillId="0" borderId="10" xfId="0" applyBorder="1"/>
    <xf numFmtId="0" fontId="0" fillId="0" borderId="11" xfId="0" applyBorder="1"/>
    <xf numFmtId="4" fontId="1" fillId="5" borderId="13" xfId="0" applyNumberFormat="1" applyFont="1" applyFill="1" applyBorder="1" applyAlignment="1">
      <alignment horizontal="center" vertical="center" wrapText="1"/>
    </xf>
    <xf numFmtId="4" fontId="0" fillId="5" borderId="0" xfId="0" applyNumberFormat="1" applyFill="1" applyBorder="1"/>
    <xf numFmtId="4" fontId="0" fillId="0" borderId="11" xfId="0" applyNumberFormat="1" applyBorder="1"/>
    <xf numFmtId="0" fontId="1" fillId="0" borderId="13" xfId="0" applyFont="1" applyBorder="1" applyAlignment="1">
      <alignment horizontal="center" vertical="center" wrapText="1"/>
    </xf>
    <xf numFmtId="14" fontId="0" fillId="0" borderId="10" xfId="0" applyNumberFormat="1" applyBorder="1"/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A092-00E0-4371-8F9B-250B3D99685E}">
  <dimension ref="A1:AB120"/>
  <sheetViews>
    <sheetView workbookViewId="0">
      <selection activeCell="I24" sqref="I24"/>
    </sheetView>
  </sheetViews>
  <sheetFormatPr defaultRowHeight="14.5" x14ac:dyDescent="0.35"/>
  <cols>
    <col min="1" max="1" width="19.453125" customWidth="1"/>
    <col min="2" max="2" width="60.81640625" bestFit="1" customWidth="1"/>
    <col min="3" max="3" width="13.81640625" style="3" bestFit="1" customWidth="1"/>
    <col min="4" max="4" width="13.81640625" style="3" customWidth="1"/>
    <col min="5" max="5" width="16.453125" style="20" bestFit="1" customWidth="1"/>
    <col min="6" max="6" width="15.7265625" bestFit="1" customWidth="1"/>
    <col min="7" max="7" width="11" bestFit="1" customWidth="1"/>
    <col min="8" max="8" width="16" bestFit="1" customWidth="1"/>
    <col min="9" max="9" width="16" customWidth="1"/>
    <col min="10" max="10" width="22" customWidth="1"/>
    <col min="11" max="11" width="19.54296875" bestFit="1" customWidth="1"/>
    <col min="12" max="12" width="29.26953125" customWidth="1"/>
  </cols>
  <sheetData>
    <row r="1" spans="1:28" x14ac:dyDescent="0.35">
      <c r="A1" s="5" t="s">
        <v>11</v>
      </c>
      <c r="AB1" t="s">
        <v>19</v>
      </c>
    </row>
    <row r="2" spans="1:28" x14ac:dyDescent="0.35">
      <c r="A2" s="5"/>
      <c r="AB2" t="s">
        <v>20</v>
      </c>
    </row>
    <row r="3" spans="1:28" x14ac:dyDescent="0.35">
      <c r="A3" s="5"/>
    </row>
    <row r="4" spans="1:28" x14ac:dyDescent="0.35">
      <c r="A4" s="5" t="s">
        <v>13</v>
      </c>
      <c r="AB4" t="s">
        <v>21</v>
      </c>
    </row>
    <row r="5" spans="1:28" x14ac:dyDescent="0.35">
      <c r="A5" s="5" t="s">
        <v>12</v>
      </c>
      <c r="B5" t="s">
        <v>0</v>
      </c>
    </row>
    <row r="6" spans="1:28" x14ac:dyDescent="0.35">
      <c r="A6" s="5"/>
      <c r="AB6" s="5" t="s">
        <v>26</v>
      </c>
    </row>
    <row r="7" spans="1:28" ht="15" thickBot="1" x14ac:dyDescent="0.4">
      <c r="A7" s="5" t="s">
        <v>1</v>
      </c>
      <c r="B7" s="1">
        <v>10000</v>
      </c>
      <c r="E7" s="21" t="s">
        <v>17</v>
      </c>
      <c r="F7" s="10">
        <f>SUM(K10:K60)</f>
        <v>0</v>
      </c>
      <c r="AB7" t="s">
        <v>20</v>
      </c>
    </row>
    <row r="8" spans="1:28" ht="15" thickBot="1" x14ac:dyDescent="0.4">
      <c r="I8" s="11" t="s">
        <v>22</v>
      </c>
      <c r="J8" s="69" t="s">
        <v>23</v>
      </c>
      <c r="K8" s="69"/>
      <c r="L8" s="70"/>
      <c r="AB8" t="s">
        <v>21</v>
      </c>
    </row>
    <row r="9" spans="1:28" s="17" customFormat="1" ht="29.5" thickBot="1" x14ac:dyDescent="0.4">
      <c r="A9" s="24" t="s">
        <v>2</v>
      </c>
      <c r="B9" s="24" t="s">
        <v>3</v>
      </c>
      <c r="C9" s="23" t="s">
        <v>28</v>
      </c>
      <c r="D9" s="30" t="s">
        <v>27</v>
      </c>
      <c r="E9" s="25" t="s">
        <v>4</v>
      </c>
      <c r="F9" s="18" t="s">
        <v>5</v>
      </c>
      <c r="G9" s="17" t="s">
        <v>14</v>
      </c>
      <c r="H9" s="29" t="s">
        <v>29</v>
      </c>
      <c r="I9" s="26" t="s">
        <v>18</v>
      </c>
      <c r="J9" s="27" t="s">
        <v>15</v>
      </c>
      <c r="K9" s="27" t="s">
        <v>16</v>
      </c>
      <c r="L9" s="28" t="s">
        <v>25</v>
      </c>
    </row>
    <row r="10" spans="1:28" x14ac:dyDescent="0.35">
      <c r="A10" s="2"/>
      <c r="D10" s="31"/>
      <c r="E10" s="19" t="str">
        <f>IF(ISBLANK(C10)," ",IF(C10&gt;=75,"Yes","No"))</f>
        <v xml:space="preserve"> </v>
      </c>
      <c r="F10" s="4">
        <f>+B7-C10</f>
        <v>10000</v>
      </c>
      <c r="G10" s="3">
        <f>+C10</f>
        <v>0</v>
      </c>
      <c r="H10" s="6"/>
      <c r="I10" s="9"/>
      <c r="J10" s="12"/>
      <c r="K10" s="12"/>
      <c r="L10" s="12"/>
    </row>
    <row r="11" spans="1:28" x14ac:dyDescent="0.35">
      <c r="A11" s="2"/>
      <c r="D11" s="31"/>
      <c r="E11" s="19" t="str">
        <f t="shared" ref="E11:E60" si="0">IF(ISBLANK(C11)," ",IF(C11&gt;=75,"Yes","No"))</f>
        <v xml:space="preserve"> </v>
      </c>
      <c r="F11" s="4" t="str">
        <f>IF(ISBLANK(C10)," ",+F10-C10)</f>
        <v xml:space="preserve"> </v>
      </c>
      <c r="G11" s="3">
        <f>+G10+C11</f>
        <v>0</v>
      </c>
      <c r="H11" s="6"/>
      <c r="I11" s="9"/>
      <c r="J11" s="13"/>
      <c r="K11" s="13"/>
      <c r="L11" s="13"/>
    </row>
    <row r="12" spans="1:28" x14ac:dyDescent="0.35">
      <c r="A12" s="2"/>
      <c r="D12" s="31"/>
      <c r="E12" s="19" t="str">
        <f t="shared" si="0"/>
        <v xml:space="preserve"> </v>
      </c>
      <c r="F12" s="4" t="str">
        <f t="shared" ref="F12:F60" si="1">IF(ISBLANK(C11)," ",+F11-C11)</f>
        <v xml:space="preserve"> </v>
      </c>
      <c r="G12" s="3">
        <f t="shared" ref="G12:G19" si="2">+G11+C12</f>
        <v>0</v>
      </c>
      <c r="H12" s="7"/>
      <c r="I12" s="9"/>
      <c r="J12" s="13"/>
      <c r="K12" s="13"/>
      <c r="L12" s="13"/>
    </row>
    <row r="13" spans="1:28" x14ac:dyDescent="0.35">
      <c r="A13" s="2"/>
      <c r="D13" s="31"/>
      <c r="E13" s="19" t="str">
        <f t="shared" si="0"/>
        <v xml:space="preserve"> </v>
      </c>
      <c r="F13" s="4" t="str">
        <f t="shared" si="1"/>
        <v xml:space="preserve"> </v>
      </c>
      <c r="G13" s="3">
        <f t="shared" si="2"/>
        <v>0</v>
      </c>
      <c r="H13" s="7"/>
      <c r="I13" s="9"/>
      <c r="J13" s="14"/>
      <c r="K13" s="15"/>
      <c r="L13" s="13"/>
    </row>
    <row r="14" spans="1:28" x14ac:dyDescent="0.35">
      <c r="A14" s="2"/>
      <c r="D14" s="31"/>
      <c r="E14" s="19" t="str">
        <f t="shared" si="0"/>
        <v xml:space="preserve"> </v>
      </c>
      <c r="F14" s="4" t="str">
        <f t="shared" si="1"/>
        <v xml:space="preserve"> </v>
      </c>
      <c r="G14" s="3">
        <f t="shared" si="2"/>
        <v>0</v>
      </c>
      <c r="H14" s="7"/>
      <c r="I14" s="9"/>
      <c r="J14" s="13"/>
      <c r="K14" s="13"/>
      <c r="L14" s="13"/>
    </row>
    <row r="15" spans="1:28" x14ac:dyDescent="0.35">
      <c r="A15" s="2"/>
      <c r="D15" s="31"/>
      <c r="E15" s="19" t="str">
        <f t="shared" si="0"/>
        <v xml:space="preserve"> </v>
      </c>
      <c r="F15" s="4" t="str">
        <f>IF(ISBLANK(C14)," ",+F14-C14)</f>
        <v xml:space="preserve"> </v>
      </c>
      <c r="G15" s="3">
        <f>+G14+C15</f>
        <v>0</v>
      </c>
      <c r="H15" s="7"/>
      <c r="I15" s="9"/>
      <c r="J15" s="14"/>
      <c r="K15" s="15"/>
      <c r="L15" s="13"/>
    </row>
    <row r="16" spans="1:28" x14ac:dyDescent="0.35">
      <c r="A16" s="2"/>
      <c r="D16" s="31"/>
      <c r="E16" s="19" t="str">
        <f t="shared" si="0"/>
        <v xml:space="preserve"> </v>
      </c>
      <c r="F16" s="4" t="str">
        <f t="shared" si="1"/>
        <v xml:space="preserve"> </v>
      </c>
      <c r="G16" s="3">
        <f t="shared" si="2"/>
        <v>0</v>
      </c>
      <c r="H16" s="6"/>
      <c r="I16" s="9"/>
      <c r="J16" s="13"/>
      <c r="K16" s="13"/>
      <c r="L16" s="13"/>
    </row>
    <row r="17" spans="1:12" x14ac:dyDescent="0.35">
      <c r="A17" s="2"/>
      <c r="D17" s="31"/>
      <c r="E17" s="19" t="str">
        <f t="shared" si="0"/>
        <v xml:space="preserve"> </v>
      </c>
      <c r="F17" s="4" t="str">
        <f t="shared" si="1"/>
        <v xml:space="preserve"> </v>
      </c>
      <c r="G17" s="3">
        <f t="shared" si="2"/>
        <v>0</v>
      </c>
      <c r="H17" s="7"/>
      <c r="I17" s="9"/>
      <c r="J17" s="14"/>
      <c r="K17" s="15"/>
      <c r="L17" s="13"/>
    </row>
    <row r="18" spans="1:12" x14ac:dyDescent="0.35">
      <c r="A18" s="2"/>
      <c r="D18" s="31"/>
      <c r="E18" s="19" t="str">
        <f t="shared" si="0"/>
        <v xml:space="preserve"> </v>
      </c>
      <c r="F18" s="4" t="str">
        <f t="shared" si="1"/>
        <v xml:space="preserve"> </v>
      </c>
      <c r="G18" s="3">
        <f t="shared" si="2"/>
        <v>0</v>
      </c>
      <c r="H18" s="7"/>
      <c r="I18" s="9"/>
      <c r="J18" s="14"/>
      <c r="K18" s="15"/>
      <c r="L18" s="13"/>
    </row>
    <row r="19" spans="1:12" x14ac:dyDescent="0.35">
      <c r="A19" s="2"/>
      <c r="D19" s="31"/>
      <c r="E19" s="19" t="str">
        <f t="shared" si="0"/>
        <v xml:space="preserve"> </v>
      </c>
      <c r="F19" s="4" t="str">
        <f t="shared" si="1"/>
        <v xml:space="preserve"> </v>
      </c>
      <c r="G19" s="3">
        <f t="shared" si="2"/>
        <v>0</v>
      </c>
      <c r="H19" s="6"/>
      <c r="I19" s="9"/>
      <c r="J19" s="13"/>
      <c r="K19" s="13"/>
      <c r="L19" s="13"/>
    </row>
    <row r="20" spans="1:12" x14ac:dyDescent="0.35">
      <c r="D20" s="31"/>
      <c r="E20" s="19" t="str">
        <f t="shared" si="0"/>
        <v xml:space="preserve"> </v>
      </c>
      <c r="F20" s="4" t="str">
        <f t="shared" si="1"/>
        <v xml:space="preserve"> </v>
      </c>
      <c r="H20" s="6"/>
      <c r="I20" s="9"/>
      <c r="J20" s="13"/>
      <c r="K20" s="13"/>
      <c r="L20" s="13"/>
    </row>
    <row r="21" spans="1:12" x14ac:dyDescent="0.35">
      <c r="D21" s="31"/>
      <c r="E21" s="19" t="str">
        <f t="shared" si="0"/>
        <v xml:space="preserve"> </v>
      </c>
      <c r="F21" s="4" t="str">
        <f t="shared" si="1"/>
        <v xml:space="preserve"> </v>
      </c>
      <c r="H21" s="6"/>
      <c r="I21" s="9"/>
      <c r="J21" s="13"/>
      <c r="K21" s="13"/>
      <c r="L21" s="13"/>
    </row>
    <row r="22" spans="1:12" x14ac:dyDescent="0.35">
      <c r="D22" s="31"/>
      <c r="E22" s="19" t="str">
        <f t="shared" si="0"/>
        <v xml:space="preserve"> </v>
      </c>
      <c r="F22" s="4" t="str">
        <f t="shared" si="1"/>
        <v xml:space="preserve"> </v>
      </c>
      <c r="H22" s="6"/>
      <c r="I22" s="9"/>
      <c r="J22" s="13"/>
      <c r="K22" s="13"/>
      <c r="L22" s="13"/>
    </row>
    <row r="23" spans="1:12" x14ac:dyDescent="0.35">
      <c r="D23" s="31"/>
      <c r="E23" s="19" t="str">
        <f t="shared" si="0"/>
        <v xml:space="preserve"> </v>
      </c>
      <c r="F23" s="4" t="str">
        <f t="shared" si="1"/>
        <v xml:space="preserve"> </v>
      </c>
      <c r="H23" s="6"/>
      <c r="I23" s="9"/>
      <c r="J23" s="13"/>
      <c r="K23" s="13"/>
      <c r="L23" s="13"/>
    </row>
    <row r="24" spans="1:12" x14ac:dyDescent="0.35">
      <c r="D24" s="31"/>
      <c r="E24" s="19" t="str">
        <f t="shared" si="0"/>
        <v xml:space="preserve"> </v>
      </c>
      <c r="F24" s="4" t="str">
        <f t="shared" si="1"/>
        <v xml:space="preserve"> </v>
      </c>
      <c r="H24" s="6"/>
      <c r="I24" s="9"/>
      <c r="J24" s="13"/>
      <c r="K24" s="13"/>
      <c r="L24" s="13"/>
    </row>
    <row r="25" spans="1:12" x14ac:dyDescent="0.35">
      <c r="D25" s="31"/>
      <c r="E25" s="19" t="str">
        <f t="shared" si="0"/>
        <v xml:space="preserve"> </v>
      </c>
      <c r="F25" s="4" t="str">
        <f t="shared" si="1"/>
        <v xml:space="preserve"> </v>
      </c>
      <c r="H25" s="6"/>
      <c r="I25" s="9"/>
      <c r="J25" s="13"/>
      <c r="K25" s="13"/>
      <c r="L25" s="13"/>
    </row>
    <row r="26" spans="1:12" x14ac:dyDescent="0.35">
      <c r="C26"/>
      <c r="D26" s="31"/>
      <c r="E26" s="19" t="str">
        <f t="shared" si="0"/>
        <v xml:space="preserve"> </v>
      </c>
      <c r="F26" s="4" t="str">
        <f t="shared" si="1"/>
        <v xml:space="preserve"> </v>
      </c>
      <c r="H26" s="6"/>
      <c r="I26" s="9"/>
      <c r="J26" s="13"/>
      <c r="K26" s="13"/>
      <c r="L26" s="13"/>
    </row>
    <row r="27" spans="1:12" x14ac:dyDescent="0.35">
      <c r="D27" s="31"/>
      <c r="E27" s="19" t="str">
        <f t="shared" si="0"/>
        <v xml:space="preserve"> </v>
      </c>
      <c r="F27" s="4" t="str">
        <f t="shared" si="1"/>
        <v xml:space="preserve"> </v>
      </c>
      <c r="H27" s="6"/>
      <c r="I27" s="9"/>
      <c r="J27" s="13"/>
      <c r="K27" s="13"/>
      <c r="L27" s="13"/>
    </row>
    <row r="28" spans="1:12" x14ac:dyDescent="0.35">
      <c r="D28" s="31"/>
      <c r="E28" s="19" t="str">
        <f t="shared" si="0"/>
        <v xml:space="preserve"> </v>
      </c>
      <c r="F28" s="4" t="str">
        <f t="shared" si="1"/>
        <v xml:space="preserve"> </v>
      </c>
      <c r="H28" s="6"/>
      <c r="I28" s="9"/>
      <c r="J28" s="13"/>
      <c r="K28" s="13"/>
      <c r="L28" s="13"/>
    </row>
    <row r="29" spans="1:12" x14ac:dyDescent="0.35">
      <c r="D29" s="31"/>
      <c r="E29" s="22" t="str">
        <f t="shared" si="0"/>
        <v xml:space="preserve"> </v>
      </c>
      <c r="F29" s="4" t="str">
        <f t="shared" si="1"/>
        <v xml:space="preserve"> </v>
      </c>
      <c r="H29" s="6"/>
      <c r="I29" s="9"/>
      <c r="J29" s="13"/>
      <c r="K29" s="13"/>
      <c r="L29" s="13"/>
    </row>
    <row r="30" spans="1:12" x14ac:dyDescent="0.35">
      <c r="D30" s="31"/>
      <c r="E30" s="22" t="str">
        <f t="shared" si="0"/>
        <v xml:space="preserve"> </v>
      </c>
      <c r="F30" s="4" t="str">
        <f t="shared" si="1"/>
        <v xml:space="preserve"> </v>
      </c>
      <c r="H30" s="6"/>
      <c r="I30" s="9"/>
      <c r="J30" s="13"/>
      <c r="K30" s="13"/>
      <c r="L30" s="13"/>
    </row>
    <row r="31" spans="1:12" x14ac:dyDescent="0.35">
      <c r="D31" s="31"/>
      <c r="E31" s="22" t="str">
        <f t="shared" si="0"/>
        <v xml:space="preserve"> </v>
      </c>
      <c r="F31" s="4" t="str">
        <f t="shared" si="1"/>
        <v xml:space="preserve"> </v>
      </c>
      <c r="H31" s="6"/>
      <c r="I31" s="9"/>
      <c r="J31" s="13"/>
      <c r="K31" s="13"/>
      <c r="L31" s="13"/>
    </row>
    <row r="32" spans="1:12" x14ac:dyDescent="0.35">
      <c r="D32" s="31"/>
      <c r="E32" s="22" t="str">
        <f t="shared" si="0"/>
        <v xml:space="preserve"> </v>
      </c>
      <c r="F32" s="4" t="str">
        <f t="shared" si="1"/>
        <v xml:space="preserve"> </v>
      </c>
      <c r="H32" s="6"/>
      <c r="I32" s="9"/>
      <c r="J32" s="13"/>
      <c r="K32" s="13"/>
      <c r="L32" s="13"/>
    </row>
    <row r="33" spans="4:12" x14ac:dyDescent="0.35">
      <c r="D33" s="31"/>
      <c r="E33" s="22" t="str">
        <f t="shared" si="0"/>
        <v xml:space="preserve"> </v>
      </c>
      <c r="F33" s="4" t="str">
        <f t="shared" si="1"/>
        <v xml:space="preserve"> </v>
      </c>
      <c r="H33" s="6"/>
      <c r="I33" s="9"/>
      <c r="J33" s="13"/>
      <c r="K33" s="13"/>
      <c r="L33" s="13"/>
    </row>
    <row r="34" spans="4:12" x14ac:dyDescent="0.35">
      <c r="D34" s="31"/>
      <c r="E34" s="22" t="str">
        <f t="shared" si="0"/>
        <v xml:space="preserve"> </v>
      </c>
      <c r="F34" s="4" t="str">
        <f t="shared" si="1"/>
        <v xml:space="preserve"> </v>
      </c>
      <c r="H34" s="6"/>
      <c r="I34" s="9"/>
      <c r="J34" s="13"/>
      <c r="K34" s="13"/>
      <c r="L34" s="13"/>
    </row>
    <row r="35" spans="4:12" x14ac:dyDescent="0.35">
      <c r="D35" s="31"/>
      <c r="E35" s="22" t="str">
        <f t="shared" si="0"/>
        <v xml:space="preserve"> </v>
      </c>
      <c r="F35" s="4" t="str">
        <f t="shared" si="1"/>
        <v xml:space="preserve"> </v>
      </c>
      <c r="H35" s="6"/>
      <c r="I35" s="9"/>
      <c r="J35" s="13"/>
      <c r="K35" s="13"/>
      <c r="L35" s="13"/>
    </row>
    <row r="36" spans="4:12" x14ac:dyDescent="0.35">
      <c r="D36" s="31"/>
      <c r="E36" s="22" t="str">
        <f t="shared" si="0"/>
        <v xml:space="preserve"> </v>
      </c>
      <c r="F36" s="4" t="str">
        <f t="shared" si="1"/>
        <v xml:space="preserve"> </v>
      </c>
      <c r="H36" s="6"/>
      <c r="I36" s="9"/>
      <c r="J36" s="13"/>
      <c r="K36" s="13"/>
      <c r="L36" s="13"/>
    </row>
    <row r="37" spans="4:12" x14ac:dyDescent="0.35">
      <c r="D37" s="31"/>
      <c r="E37" s="22" t="str">
        <f t="shared" si="0"/>
        <v xml:space="preserve"> </v>
      </c>
      <c r="F37" s="4" t="str">
        <f t="shared" si="1"/>
        <v xml:space="preserve"> </v>
      </c>
      <c r="H37" s="6"/>
      <c r="I37" s="9"/>
      <c r="J37" s="13"/>
      <c r="K37" s="13"/>
      <c r="L37" s="13"/>
    </row>
    <row r="38" spans="4:12" x14ac:dyDescent="0.35">
      <c r="D38" s="31"/>
      <c r="E38" s="22" t="str">
        <f t="shared" si="0"/>
        <v xml:space="preserve"> </v>
      </c>
      <c r="F38" s="4" t="str">
        <f t="shared" si="1"/>
        <v xml:space="preserve"> </v>
      </c>
      <c r="H38" s="6"/>
      <c r="I38" s="9"/>
      <c r="J38" s="13"/>
      <c r="K38" s="13"/>
      <c r="L38" s="13"/>
    </row>
    <row r="39" spans="4:12" x14ac:dyDescent="0.35">
      <c r="D39" s="31"/>
      <c r="E39" s="22" t="str">
        <f t="shared" si="0"/>
        <v xml:space="preserve"> </v>
      </c>
      <c r="F39" s="4" t="str">
        <f t="shared" si="1"/>
        <v xml:space="preserve"> </v>
      </c>
      <c r="H39" s="6"/>
      <c r="I39" s="9"/>
      <c r="J39" s="13"/>
      <c r="K39" s="13"/>
      <c r="L39" s="13"/>
    </row>
    <row r="40" spans="4:12" x14ac:dyDescent="0.35">
      <c r="D40" s="31"/>
      <c r="E40" s="22" t="str">
        <f t="shared" si="0"/>
        <v xml:space="preserve"> </v>
      </c>
      <c r="F40" s="4" t="str">
        <f t="shared" si="1"/>
        <v xml:space="preserve"> </v>
      </c>
      <c r="H40" s="6"/>
      <c r="I40" s="9"/>
      <c r="J40" s="13"/>
      <c r="K40" s="13"/>
      <c r="L40" s="13"/>
    </row>
    <row r="41" spans="4:12" x14ac:dyDescent="0.35">
      <c r="D41" s="31"/>
      <c r="E41" s="22" t="str">
        <f t="shared" si="0"/>
        <v xml:space="preserve"> </v>
      </c>
      <c r="F41" s="4" t="str">
        <f t="shared" si="1"/>
        <v xml:space="preserve"> </v>
      </c>
      <c r="H41" s="6"/>
      <c r="I41" s="9"/>
      <c r="J41" s="13"/>
      <c r="K41" s="13"/>
      <c r="L41" s="13"/>
    </row>
    <row r="42" spans="4:12" x14ac:dyDescent="0.35">
      <c r="D42" s="31"/>
      <c r="E42" s="22" t="str">
        <f t="shared" si="0"/>
        <v xml:space="preserve"> </v>
      </c>
      <c r="F42" s="4" t="str">
        <f t="shared" si="1"/>
        <v xml:space="preserve"> </v>
      </c>
      <c r="H42" s="6"/>
      <c r="I42" s="9"/>
      <c r="J42" s="13"/>
      <c r="K42" s="13"/>
      <c r="L42" s="13"/>
    </row>
    <row r="43" spans="4:12" x14ac:dyDescent="0.35">
      <c r="D43" s="31"/>
      <c r="E43" s="22" t="str">
        <f t="shared" si="0"/>
        <v xml:space="preserve"> </v>
      </c>
      <c r="F43" s="4" t="str">
        <f t="shared" si="1"/>
        <v xml:space="preserve"> </v>
      </c>
      <c r="H43" s="6"/>
      <c r="I43" s="9"/>
      <c r="J43" s="13"/>
      <c r="K43" s="13"/>
      <c r="L43" s="13"/>
    </row>
    <row r="44" spans="4:12" x14ac:dyDescent="0.35">
      <c r="D44" s="31"/>
      <c r="E44" s="22" t="str">
        <f t="shared" si="0"/>
        <v xml:space="preserve"> </v>
      </c>
      <c r="F44" s="4" t="str">
        <f t="shared" si="1"/>
        <v xml:space="preserve"> </v>
      </c>
      <c r="H44" s="6"/>
      <c r="I44" s="9"/>
      <c r="J44" s="13"/>
      <c r="K44" s="13"/>
      <c r="L44" s="13"/>
    </row>
    <row r="45" spans="4:12" x14ac:dyDescent="0.35">
      <c r="D45" s="31"/>
      <c r="E45" s="22" t="str">
        <f t="shared" si="0"/>
        <v xml:space="preserve"> </v>
      </c>
      <c r="F45" s="4" t="str">
        <f t="shared" si="1"/>
        <v xml:space="preserve"> </v>
      </c>
      <c r="H45" s="6"/>
      <c r="I45" s="9"/>
      <c r="J45" s="13"/>
      <c r="K45" s="13"/>
      <c r="L45" s="13"/>
    </row>
    <row r="46" spans="4:12" x14ac:dyDescent="0.35">
      <c r="D46" s="31"/>
      <c r="E46" s="22" t="str">
        <f t="shared" si="0"/>
        <v xml:space="preserve"> </v>
      </c>
      <c r="F46" s="4" t="str">
        <f t="shared" si="1"/>
        <v xml:space="preserve"> </v>
      </c>
      <c r="H46" s="6"/>
      <c r="I46" s="9"/>
      <c r="J46" s="13"/>
      <c r="K46" s="13"/>
      <c r="L46" s="13"/>
    </row>
    <row r="47" spans="4:12" x14ac:dyDescent="0.35">
      <c r="D47" s="31"/>
      <c r="E47" s="22" t="str">
        <f t="shared" si="0"/>
        <v xml:space="preserve"> </v>
      </c>
      <c r="F47" s="4" t="str">
        <f t="shared" si="1"/>
        <v xml:space="preserve"> </v>
      </c>
      <c r="H47" s="6"/>
      <c r="I47" s="9"/>
      <c r="J47" s="13"/>
      <c r="K47" s="13"/>
      <c r="L47" s="13"/>
    </row>
    <row r="48" spans="4:12" x14ac:dyDescent="0.35">
      <c r="D48" s="31"/>
      <c r="E48" s="22" t="str">
        <f t="shared" si="0"/>
        <v xml:space="preserve"> </v>
      </c>
      <c r="F48" s="4" t="str">
        <f t="shared" si="1"/>
        <v xml:space="preserve"> </v>
      </c>
      <c r="H48" s="6"/>
      <c r="I48" s="9"/>
      <c r="J48" s="13"/>
      <c r="K48" s="13"/>
      <c r="L48" s="13"/>
    </row>
    <row r="49" spans="4:12" x14ac:dyDescent="0.35">
      <c r="D49" s="31"/>
      <c r="E49" s="22" t="str">
        <f t="shared" si="0"/>
        <v xml:space="preserve"> </v>
      </c>
      <c r="F49" s="4" t="str">
        <f t="shared" si="1"/>
        <v xml:space="preserve"> </v>
      </c>
      <c r="H49" s="6"/>
      <c r="I49" s="9"/>
      <c r="J49" s="13"/>
      <c r="K49" s="13"/>
      <c r="L49" s="13"/>
    </row>
    <row r="50" spans="4:12" x14ac:dyDescent="0.35">
      <c r="D50" s="31"/>
      <c r="E50" s="22" t="str">
        <f t="shared" si="0"/>
        <v xml:space="preserve"> </v>
      </c>
      <c r="F50" s="4" t="str">
        <f t="shared" si="1"/>
        <v xml:space="preserve"> </v>
      </c>
      <c r="H50" s="6"/>
      <c r="I50" s="9"/>
      <c r="J50" s="13"/>
      <c r="K50" s="13"/>
      <c r="L50" s="13"/>
    </row>
    <row r="51" spans="4:12" x14ac:dyDescent="0.35">
      <c r="D51" s="31"/>
      <c r="E51" s="22" t="str">
        <f t="shared" si="0"/>
        <v xml:space="preserve"> </v>
      </c>
      <c r="F51" s="4" t="str">
        <f t="shared" si="1"/>
        <v xml:space="preserve"> </v>
      </c>
      <c r="H51" s="6"/>
      <c r="I51" s="9"/>
      <c r="J51" s="13"/>
      <c r="K51" s="13"/>
      <c r="L51" s="13"/>
    </row>
    <row r="52" spans="4:12" x14ac:dyDescent="0.35">
      <c r="D52" s="31"/>
      <c r="E52" s="22" t="str">
        <f t="shared" si="0"/>
        <v xml:space="preserve"> </v>
      </c>
      <c r="F52" s="4" t="str">
        <f t="shared" si="1"/>
        <v xml:space="preserve"> </v>
      </c>
      <c r="H52" s="6"/>
      <c r="I52" s="9"/>
      <c r="J52" s="13"/>
      <c r="K52" s="13"/>
      <c r="L52" s="13"/>
    </row>
    <row r="53" spans="4:12" x14ac:dyDescent="0.35">
      <c r="D53" s="31"/>
      <c r="E53" s="22" t="str">
        <f t="shared" si="0"/>
        <v xml:space="preserve"> </v>
      </c>
      <c r="F53" s="4" t="str">
        <f t="shared" si="1"/>
        <v xml:space="preserve"> </v>
      </c>
      <c r="H53" s="6"/>
      <c r="I53" s="9"/>
      <c r="J53" s="13"/>
      <c r="K53" s="13"/>
      <c r="L53" s="13"/>
    </row>
    <row r="54" spans="4:12" x14ac:dyDescent="0.35">
      <c r="D54" s="31"/>
      <c r="E54" s="22" t="str">
        <f t="shared" si="0"/>
        <v xml:space="preserve"> </v>
      </c>
      <c r="F54" s="4" t="str">
        <f t="shared" si="1"/>
        <v xml:space="preserve"> </v>
      </c>
      <c r="H54" s="6"/>
      <c r="I54" s="9"/>
      <c r="J54" s="13"/>
      <c r="K54" s="13"/>
      <c r="L54" s="13"/>
    </row>
    <row r="55" spans="4:12" x14ac:dyDescent="0.35">
      <c r="D55" s="31"/>
      <c r="E55" s="22" t="str">
        <f t="shared" si="0"/>
        <v xml:space="preserve"> </v>
      </c>
      <c r="F55" s="4" t="str">
        <f t="shared" si="1"/>
        <v xml:space="preserve"> </v>
      </c>
      <c r="H55" s="6"/>
      <c r="I55" s="9"/>
      <c r="J55" s="13"/>
      <c r="K55" s="13"/>
      <c r="L55" s="13"/>
    </row>
    <row r="56" spans="4:12" x14ac:dyDescent="0.35">
      <c r="D56" s="31"/>
      <c r="E56" s="22" t="str">
        <f t="shared" si="0"/>
        <v xml:space="preserve"> </v>
      </c>
      <c r="F56" s="4" t="str">
        <f t="shared" si="1"/>
        <v xml:space="preserve"> </v>
      </c>
      <c r="H56" s="6"/>
      <c r="I56" s="9"/>
      <c r="J56" s="13"/>
      <c r="K56" s="13"/>
      <c r="L56" s="13"/>
    </row>
    <row r="57" spans="4:12" x14ac:dyDescent="0.35">
      <c r="D57" s="31"/>
      <c r="E57" s="22" t="str">
        <f t="shared" si="0"/>
        <v xml:space="preserve"> </v>
      </c>
      <c r="F57" s="4" t="str">
        <f t="shared" si="1"/>
        <v xml:space="preserve"> </v>
      </c>
      <c r="H57" s="6"/>
      <c r="I57" s="9"/>
      <c r="J57" s="13"/>
      <c r="K57" s="13"/>
      <c r="L57" s="13"/>
    </row>
    <row r="58" spans="4:12" x14ac:dyDescent="0.35">
      <c r="D58" s="31"/>
      <c r="E58" s="22" t="str">
        <f t="shared" si="0"/>
        <v xml:space="preserve"> </v>
      </c>
      <c r="F58" s="4" t="str">
        <f t="shared" si="1"/>
        <v xml:space="preserve"> </v>
      </c>
      <c r="H58" s="6"/>
      <c r="I58" s="9"/>
      <c r="J58" s="13"/>
      <c r="K58" s="13"/>
      <c r="L58" s="13"/>
    </row>
    <row r="59" spans="4:12" x14ac:dyDescent="0.35">
      <c r="D59" s="31"/>
      <c r="E59" s="22" t="str">
        <f t="shared" si="0"/>
        <v xml:space="preserve"> </v>
      </c>
      <c r="F59" s="4" t="str">
        <f t="shared" si="1"/>
        <v xml:space="preserve"> </v>
      </c>
      <c r="H59" s="6"/>
      <c r="I59" s="9"/>
      <c r="J59" s="13"/>
      <c r="K59" s="13"/>
      <c r="L59" s="13"/>
    </row>
    <row r="60" spans="4:12" x14ac:dyDescent="0.35">
      <c r="D60" s="31"/>
      <c r="E60" s="22" t="str">
        <f t="shared" si="0"/>
        <v xml:space="preserve"> </v>
      </c>
      <c r="F60" s="4" t="str">
        <f t="shared" si="1"/>
        <v xml:space="preserve"> </v>
      </c>
      <c r="H60" s="6"/>
      <c r="I60" s="33"/>
      <c r="J60" s="13"/>
      <c r="K60" s="13"/>
      <c r="L60" s="13"/>
    </row>
    <row r="61" spans="4:12" x14ac:dyDescent="0.35">
      <c r="D61" s="31"/>
      <c r="H61" s="6"/>
      <c r="I61" s="33"/>
      <c r="J61" s="13"/>
      <c r="K61" s="13"/>
      <c r="L61" s="13"/>
    </row>
    <row r="62" spans="4:12" x14ac:dyDescent="0.35">
      <c r="D62" s="31"/>
      <c r="H62" s="6"/>
      <c r="I62" s="33"/>
      <c r="J62" s="13"/>
      <c r="K62" s="13"/>
      <c r="L62" s="13"/>
    </row>
    <row r="63" spans="4:12" x14ac:dyDescent="0.35">
      <c r="D63" s="31"/>
      <c r="H63" s="6"/>
      <c r="I63" s="33"/>
      <c r="J63" s="13"/>
      <c r="K63" s="13"/>
      <c r="L63" s="13"/>
    </row>
    <row r="64" spans="4:12" x14ac:dyDescent="0.35">
      <c r="D64" s="31"/>
      <c r="H64" s="6"/>
      <c r="I64" s="33"/>
      <c r="J64" s="13"/>
      <c r="K64" s="13"/>
      <c r="L64" s="13"/>
    </row>
    <row r="65" spans="4:12" x14ac:dyDescent="0.35">
      <c r="D65" s="31"/>
      <c r="H65" s="6"/>
      <c r="I65" s="33"/>
      <c r="J65" s="13"/>
      <c r="K65" s="13"/>
      <c r="L65" s="13"/>
    </row>
    <row r="66" spans="4:12" x14ac:dyDescent="0.35">
      <c r="D66" s="31"/>
      <c r="H66" s="6"/>
      <c r="I66" s="33"/>
      <c r="J66" s="13"/>
      <c r="K66" s="13"/>
      <c r="L66" s="13"/>
    </row>
    <row r="67" spans="4:12" x14ac:dyDescent="0.35">
      <c r="D67" s="31"/>
      <c r="H67" s="6"/>
      <c r="I67" s="33"/>
      <c r="J67" s="13"/>
      <c r="K67" s="13"/>
      <c r="L67" s="13"/>
    </row>
    <row r="68" spans="4:12" x14ac:dyDescent="0.35">
      <c r="D68" s="31"/>
      <c r="H68" s="6"/>
      <c r="I68" s="33"/>
      <c r="J68" s="13"/>
      <c r="K68" s="13"/>
      <c r="L68" s="13"/>
    </row>
    <row r="69" spans="4:12" x14ac:dyDescent="0.35">
      <c r="D69" s="31"/>
      <c r="H69" s="6"/>
      <c r="I69" s="33"/>
      <c r="J69" s="13"/>
      <c r="K69" s="13"/>
      <c r="L69" s="13"/>
    </row>
    <row r="70" spans="4:12" x14ac:dyDescent="0.35">
      <c r="D70" s="31"/>
      <c r="H70" s="6"/>
      <c r="I70" s="33"/>
      <c r="J70" s="13"/>
      <c r="K70" s="13"/>
      <c r="L70" s="13"/>
    </row>
    <row r="71" spans="4:12" x14ac:dyDescent="0.35">
      <c r="D71" s="31"/>
      <c r="H71" s="6"/>
      <c r="I71" s="33"/>
      <c r="J71" s="13"/>
      <c r="K71" s="13"/>
      <c r="L71" s="13"/>
    </row>
    <row r="72" spans="4:12" x14ac:dyDescent="0.35">
      <c r="D72" s="31"/>
      <c r="H72" s="6"/>
      <c r="I72" s="33"/>
      <c r="J72" s="13"/>
      <c r="K72" s="13"/>
      <c r="L72" s="13"/>
    </row>
    <row r="73" spans="4:12" x14ac:dyDescent="0.35">
      <c r="D73" s="31"/>
      <c r="H73" s="6"/>
      <c r="I73" s="33"/>
      <c r="J73" s="13"/>
      <c r="K73" s="13"/>
      <c r="L73" s="13"/>
    </row>
    <row r="74" spans="4:12" x14ac:dyDescent="0.35">
      <c r="D74" s="31"/>
      <c r="H74" s="6"/>
      <c r="I74" s="33"/>
      <c r="J74" s="13"/>
      <c r="K74" s="13"/>
      <c r="L74" s="13"/>
    </row>
    <row r="75" spans="4:12" x14ac:dyDescent="0.35">
      <c r="D75" s="31"/>
      <c r="H75" s="6"/>
      <c r="I75" s="33"/>
      <c r="J75" s="13"/>
      <c r="K75" s="13"/>
      <c r="L75" s="13"/>
    </row>
    <row r="76" spans="4:12" x14ac:dyDescent="0.35">
      <c r="D76" s="31"/>
      <c r="H76" s="6"/>
      <c r="I76" s="33"/>
      <c r="J76" s="13"/>
      <c r="K76" s="13"/>
      <c r="L76" s="13"/>
    </row>
    <row r="77" spans="4:12" x14ac:dyDescent="0.35">
      <c r="D77" s="31"/>
      <c r="H77" s="6"/>
      <c r="I77" s="33"/>
      <c r="J77" s="13"/>
      <c r="K77" s="13"/>
      <c r="L77" s="13"/>
    </row>
    <row r="78" spans="4:12" x14ac:dyDescent="0.35">
      <c r="D78" s="31"/>
      <c r="H78" s="6"/>
      <c r="I78" s="33"/>
      <c r="J78" s="13"/>
      <c r="K78" s="13"/>
      <c r="L78" s="13"/>
    </row>
    <row r="79" spans="4:12" x14ac:dyDescent="0.35">
      <c r="D79" s="31"/>
      <c r="H79" s="6"/>
      <c r="I79" s="33"/>
      <c r="J79" s="13"/>
      <c r="K79" s="13"/>
      <c r="L79" s="13"/>
    </row>
    <row r="80" spans="4:12" x14ac:dyDescent="0.35">
      <c r="D80" s="31"/>
      <c r="H80" s="6"/>
      <c r="I80" s="33"/>
      <c r="J80" s="13"/>
      <c r="K80" s="13"/>
      <c r="L80" s="13"/>
    </row>
    <row r="81" spans="4:12" x14ac:dyDescent="0.35">
      <c r="D81" s="31"/>
      <c r="H81" s="6"/>
      <c r="I81" s="33"/>
      <c r="J81" s="13"/>
      <c r="K81" s="13"/>
      <c r="L81" s="13"/>
    </row>
    <row r="82" spans="4:12" x14ac:dyDescent="0.35">
      <c r="D82" s="31"/>
      <c r="H82" s="6"/>
      <c r="I82" s="33"/>
      <c r="J82" s="13"/>
      <c r="K82" s="13"/>
      <c r="L82" s="13"/>
    </row>
    <row r="83" spans="4:12" x14ac:dyDescent="0.35">
      <c r="D83" s="31"/>
      <c r="H83" s="6"/>
      <c r="I83" s="33"/>
      <c r="J83" s="13"/>
      <c r="K83" s="13"/>
      <c r="L83" s="13"/>
    </row>
    <row r="84" spans="4:12" x14ac:dyDescent="0.35">
      <c r="D84" s="31"/>
      <c r="H84" s="6"/>
      <c r="I84" s="33"/>
      <c r="J84" s="13"/>
      <c r="K84" s="13"/>
      <c r="L84" s="13"/>
    </row>
    <row r="85" spans="4:12" x14ac:dyDescent="0.35">
      <c r="D85" s="31"/>
      <c r="H85" s="6"/>
      <c r="I85" s="33"/>
      <c r="J85" s="13"/>
      <c r="K85" s="13"/>
      <c r="L85" s="13"/>
    </row>
    <row r="86" spans="4:12" x14ac:dyDescent="0.35">
      <c r="D86" s="31"/>
      <c r="H86" s="6"/>
      <c r="I86" s="33"/>
      <c r="J86" s="13"/>
      <c r="K86" s="13"/>
      <c r="L86" s="13"/>
    </row>
    <row r="87" spans="4:12" x14ac:dyDescent="0.35">
      <c r="D87" s="31"/>
      <c r="H87" s="6"/>
      <c r="I87" s="33"/>
      <c r="J87" s="13"/>
      <c r="K87" s="13"/>
      <c r="L87" s="13"/>
    </row>
    <row r="88" spans="4:12" x14ac:dyDescent="0.35">
      <c r="D88" s="31"/>
      <c r="H88" s="6"/>
      <c r="I88" s="33"/>
      <c r="J88" s="13"/>
      <c r="K88" s="13"/>
      <c r="L88" s="13"/>
    </row>
    <row r="89" spans="4:12" x14ac:dyDescent="0.35">
      <c r="D89" s="31"/>
      <c r="H89" s="6"/>
      <c r="I89" s="33"/>
      <c r="J89" s="13"/>
      <c r="K89" s="13"/>
      <c r="L89" s="13"/>
    </row>
    <row r="90" spans="4:12" x14ac:dyDescent="0.35">
      <c r="D90" s="31"/>
      <c r="H90" s="6"/>
      <c r="I90" s="33"/>
      <c r="J90" s="13"/>
      <c r="K90" s="13"/>
      <c r="L90" s="13"/>
    </row>
    <row r="91" spans="4:12" x14ac:dyDescent="0.35">
      <c r="D91" s="31"/>
      <c r="H91" s="6"/>
      <c r="I91" s="33"/>
      <c r="J91" s="13"/>
      <c r="K91" s="13"/>
      <c r="L91" s="13"/>
    </row>
    <row r="92" spans="4:12" x14ac:dyDescent="0.35">
      <c r="D92" s="31"/>
      <c r="H92" s="6"/>
      <c r="I92" s="33"/>
      <c r="J92" s="13"/>
      <c r="K92" s="13"/>
      <c r="L92" s="13"/>
    </row>
    <row r="93" spans="4:12" x14ac:dyDescent="0.35">
      <c r="D93" s="31"/>
      <c r="H93" s="6"/>
      <c r="I93" s="33"/>
      <c r="J93" s="13"/>
      <c r="K93" s="13"/>
      <c r="L93" s="13"/>
    </row>
    <row r="94" spans="4:12" x14ac:dyDescent="0.35">
      <c r="D94" s="31"/>
      <c r="H94" s="6"/>
      <c r="I94" s="33"/>
      <c r="J94" s="13"/>
      <c r="K94" s="13"/>
      <c r="L94" s="13"/>
    </row>
    <row r="95" spans="4:12" x14ac:dyDescent="0.35">
      <c r="D95" s="31"/>
      <c r="H95" s="6"/>
      <c r="I95" s="33"/>
      <c r="J95" s="13"/>
      <c r="K95" s="13"/>
      <c r="L95" s="13"/>
    </row>
    <row r="96" spans="4:12" x14ac:dyDescent="0.35">
      <c r="D96" s="31"/>
      <c r="H96" s="6"/>
      <c r="I96" s="33"/>
      <c r="J96" s="13"/>
      <c r="K96" s="13"/>
      <c r="L96" s="13"/>
    </row>
    <row r="97" spans="4:12" x14ac:dyDescent="0.35">
      <c r="D97" s="31"/>
      <c r="H97" s="6"/>
      <c r="I97" s="33"/>
      <c r="J97" s="13"/>
      <c r="K97" s="13"/>
      <c r="L97" s="13"/>
    </row>
    <row r="98" spans="4:12" x14ac:dyDescent="0.35">
      <c r="D98" s="31"/>
      <c r="H98" s="6"/>
      <c r="I98" s="33"/>
      <c r="J98" s="13"/>
      <c r="K98" s="13"/>
      <c r="L98" s="13"/>
    </row>
    <row r="99" spans="4:12" x14ac:dyDescent="0.35">
      <c r="D99" s="31"/>
      <c r="H99" s="6"/>
      <c r="I99" s="33"/>
      <c r="J99" s="13"/>
      <c r="K99" s="13"/>
      <c r="L99" s="13"/>
    </row>
    <row r="100" spans="4:12" x14ac:dyDescent="0.35">
      <c r="D100" s="31"/>
      <c r="H100" s="6"/>
      <c r="I100" s="33"/>
      <c r="J100" s="13"/>
      <c r="K100" s="13"/>
      <c r="L100" s="13"/>
    </row>
    <row r="101" spans="4:12" x14ac:dyDescent="0.35">
      <c r="D101" s="31"/>
      <c r="H101" s="6"/>
      <c r="I101" s="33"/>
      <c r="J101" s="13"/>
      <c r="K101" s="13"/>
      <c r="L101" s="13"/>
    </row>
    <row r="102" spans="4:12" x14ac:dyDescent="0.35">
      <c r="D102" s="31"/>
      <c r="H102" s="6"/>
      <c r="I102" s="33"/>
      <c r="J102" s="13"/>
      <c r="K102" s="13"/>
      <c r="L102" s="13"/>
    </row>
    <row r="103" spans="4:12" x14ac:dyDescent="0.35">
      <c r="D103" s="31"/>
      <c r="H103" s="6"/>
      <c r="I103" s="33"/>
      <c r="J103" s="13"/>
      <c r="K103" s="13"/>
      <c r="L103" s="13"/>
    </row>
    <row r="104" spans="4:12" x14ac:dyDescent="0.35">
      <c r="D104" s="31"/>
      <c r="H104" s="6"/>
      <c r="I104" s="33"/>
      <c r="J104" s="13"/>
      <c r="K104" s="13"/>
      <c r="L104" s="13"/>
    </row>
    <row r="105" spans="4:12" x14ac:dyDescent="0.35">
      <c r="D105" s="31"/>
      <c r="H105" s="6"/>
      <c r="I105" s="33"/>
      <c r="J105" s="13"/>
      <c r="K105" s="13"/>
      <c r="L105" s="13"/>
    </row>
    <row r="106" spans="4:12" x14ac:dyDescent="0.35">
      <c r="D106" s="31"/>
      <c r="H106" s="6"/>
      <c r="I106" s="33"/>
      <c r="J106" s="13"/>
      <c r="K106" s="13"/>
      <c r="L106" s="13"/>
    </row>
    <row r="107" spans="4:12" x14ac:dyDescent="0.35">
      <c r="D107" s="31"/>
      <c r="H107" s="6"/>
      <c r="I107" s="33"/>
      <c r="J107" s="13"/>
      <c r="K107" s="13"/>
      <c r="L107" s="13"/>
    </row>
    <row r="108" spans="4:12" x14ac:dyDescent="0.35">
      <c r="D108" s="31"/>
      <c r="H108" s="6"/>
      <c r="I108" s="33"/>
      <c r="J108" s="13"/>
      <c r="K108" s="13"/>
      <c r="L108" s="13"/>
    </row>
    <row r="109" spans="4:12" x14ac:dyDescent="0.35">
      <c r="D109" s="31"/>
      <c r="H109" s="6"/>
      <c r="I109" s="33"/>
      <c r="J109" s="13"/>
      <c r="K109" s="13"/>
      <c r="L109" s="13"/>
    </row>
    <row r="110" spans="4:12" x14ac:dyDescent="0.35">
      <c r="D110" s="31"/>
      <c r="H110" s="6"/>
      <c r="I110" s="33"/>
      <c r="J110" s="13"/>
      <c r="K110" s="13"/>
      <c r="L110" s="13"/>
    </row>
    <row r="111" spans="4:12" x14ac:dyDescent="0.35">
      <c r="D111" s="31"/>
      <c r="H111" s="6"/>
      <c r="I111" s="33"/>
      <c r="J111" s="13"/>
      <c r="K111" s="13"/>
      <c r="L111" s="13"/>
    </row>
    <row r="112" spans="4:12" x14ac:dyDescent="0.35">
      <c r="D112" s="31"/>
      <c r="H112" s="6"/>
      <c r="I112" s="33"/>
      <c r="J112" s="13"/>
      <c r="K112" s="13"/>
      <c r="L112" s="13"/>
    </row>
    <row r="113" spans="4:12" x14ac:dyDescent="0.35">
      <c r="D113" s="31"/>
      <c r="H113" s="6"/>
      <c r="I113" s="33"/>
      <c r="J113" s="13"/>
      <c r="K113" s="13"/>
      <c r="L113" s="13"/>
    </row>
    <row r="114" spans="4:12" x14ac:dyDescent="0.35">
      <c r="D114" s="31"/>
      <c r="H114" s="6"/>
      <c r="I114" s="33"/>
      <c r="J114" s="13"/>
      <c r="K114" s="13"/>
      <c r="L114" s="13"/>
    </row>
    <row r="115" spans="4:12" x14ac:dyDescent="0.35">
      <c r="D115" s="31"/>
      <c r="H115" s="6"/>
      <c r="I115" s="33"/>
      <c r="J115" s="13"/>
      <c r="K115" s="13"/>
      <c r="L115" s="13"/>
    </row>
    <row r="116" spans="4:12" x14ac:dyDescent="0.35">
      <c r="D116" s="31"/>
      <c r="H116" s="6"/>
      <c r="I116" s="33"/>
      <c r="J116" s="13"/>
      <c r="K116" s="13"/>
      <c r="L116" s="13"/>
    </row>
    <row r="117" spans="4:12" x14ac:dyDescent="0.35">
      <c r="D117" s="31"/>
      <c r="H117" s="6"/>
      <c r="I117" s="33"/>
      <c r="J117" s="13"/>
      <c r="K117" s="13"/>
      <c r="L117" s="13"/>
    </row>
    <row r="118" spans="4:12" x14ac:dyDescent="0.35">
      <c r="D118" s="31"/>
      <c r="H118" s="6"/>
      <c r="I118" s="33"/>
      <c r="J118" s="13"/>
      <c r="K118" s="13"/>
      <c r="L118" s="13"/>
    </row>
    <row r="119" spans="4:12" x14ac:dyDescent="0.35">
      <c r="D119" s="31"/>
      <c r="H119" s="6"/>
      <c r="I119" s="33"/>
      <c r="J119" s="13"/>
      <c r="K119" s="13"/>
      <c r="L119" s="13"/>
    </row>
    <row r="120" spans="4:12" ht="15" thickBot="1" x14ac:dyDescent="0.4">
      <c r="D120" s="32"/>
      <c r="H120" s="8"/>
      <c r="I120" s="34"/>
      <c r="J120" s="16"/>
      <c r="K120" s="16"/>
      <c r="L120" s="16"/>
    </row>
  </sheetData>
  <mergeCells count="1">
    <mergeCell ref="J8:L8"/>
  </mergeCells>
  <dataValidations count="1">
    <dataValidation type="list" allowBlank="1" showInputMessage="1" showErrorMessage="1" sqref="I10:I19" xr:uid="{542A9278-CFC6-4A5A-ADED-64A7084DF9DD}">
      <formula1>$AB$2:$AB$4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99D3-5D7C-477F-966D-7B29C5B9372A}">
  <dimension ref="A1:AB120"/>
  <sheetViews>
    <sheetView tabSelected="1" workbookViewId="0">
      <selection activeCell="K9" sqref="K9"/>
    </sheetView>
  </sheetViews>
  <sheetFormatPr defaultRowHeight="14.5" x14ac:dyDescent="0.35"/>
  <cols>
    <col min="1" max="1" width="19.453125" customWidth="1"/>
    <col min="2" max="2" width="60.81640625" bestFit="1" customWidth="1"/>
    <col min="3" max="3" width="13.81640625" style="3" bestFit="1" customWidth="1"/>
    <col min="4" max="4" width="13.81640625" style="3" customWidth="1"/>
    <col min="5" max="5" width="16.453125" style="20" bestFit="1" customWidth="1"/>
    <col min="6" max="6" width="15.7265625" bestFit="1" customWidth="1"/>
    <col min="7" max="7" width="11" bestFit="1" customWidth="1"/>
    <col min="8" max="8" width="16" bestFit="1" customWidth="1"/>
    <col min="9" max="9" width="12.1796875" customWidth="1"/>
    <col min="10" max="10" width="12.1796875" style="38" customWidth="1"/>
    <col min="11" max="11" width="11" style="38" customWidth="1"/>
    <col min="12" max="12" width="15.54296875" customWidth="1"/>
  </cols>
  <sheetData>
    <row r="1" spans="1:28" x14ac:dyDescent="0.35">
      <c r="A1" s="5"/>
      <c r="AB1" t="s">
        <v>19</v>
      </c>
    </row>
    <row r="2" spans="1:28" ht="23.5" x14ac:dyDescent="0.55000000000000004">
      <c r="A2" s="36"/>
      <c r="B2" s="37" t="s">
        <v>36</v>
      </c>
      <c r="AB2" t="s">
        <v>20</v>
      </c>
    </row>
    <row r="3" spans="1:28" x14ac:dyDescent="0.35">
      <c r="A3" s="5"/>
    </row>
    <row r="4" spans="1:28" x14ac:dyDescent="0.35">
      <c r="A4" s="5" t="s">
        <v>13</v>
      </c>
      <c r="B4" t="s">
        <v>24</v>
      </c>
      <c r="AB4" t="s">
        <v>21</v>
      </c>
    </row>
    <row r="5" spans="1:28" x14ac:dyDescent="0.35">
      <c r="A5" s="5" t="s">
        <v>12</v>
      </c>
      <c r="B5" t="s">
        <v>0</v>
      </c>
    </row>
    <row r="6" spans="1:28" x14ac:dyDescent="0.35">
      <c r="A6" s="5"/>
      <c r="AB6" s="5" t="s">
        <v>26</v>
      </c>
    </row>
    <row r="7" spans="1:28" ht="15" thickBot="1" x14ac:dyDescent="0.4">
      <c r="A7" s="5" t="s">
        <v>1</v>
      </c>
      <c r="B7" s="1">
        <v>10000</v>
      </c>
      <c r="E7" s="21" t="s">
        <v>17</v>
      </c>
      <c r="F7" s="10">
        <f>SUM(K10:K60)</f>
        <v>6276.17</v>
      </c>
      <c r="AB7" t="s">
        <v>20</v>
      </c>
    </row>
    <row r="8" spans="1:28" ht="15" thickBot="1" x14ac:dyDescent="0.4">
      <c r="I8" s="11" t="s">
        <v>22</v>
      </c>
      <c r="J8" s="69" t="s">
        <v>23</v>
      </c>
      <c r="K8" s="69"/>
      <c r="L8" s="70"/>
      <c r="AB8" t="s">
        <v>21</v>
      </c>
    </row>
    <row r="9" spans="1:28" s="47" customFormat="1" ht="44" thickBot="1" x14ac:dyDescent="0.4">
      <c r="A9" s="49" t="s">
        <v>2</v>
      </c>
      <c r="B9" s="67" t="s">
        <v>3</v>
      </c>
      <c r="C9" s="50" t="s">
        <v>28</v>
      </c>
      <c r="D9" s="64" t="s">
        <v>27</v>
      </c>
      <c r="E9" s="51" t="s">
        <v>4</v>
      </c>
      <c r="F9" s="51" t="s">
        <v>5</v>
      </c>
      <c r="G9" s="49" t="s">
        <v>14</v>
      </c>
      <c r="H9" s="48" t="s">
        <v>29</v>
      </c>
      <c r="I9" s="44" t="s">
        <v>18</v>
      </c>
      <c r="J9" s="45" t="s">
        <v>15</v>
      </c>
      <c r="K9" s="45" t="s">
        <v>16</v>
      </c>
      <c r="L9" s="46" t="s">
        <v>25</v>
      </c>
    </row>
    <row r="10" spans="1:28" x14ac:dyDescent="0.35">
      <c r="A10" s="68">
        <v>43891</v>
      </c>
      <c r="B10" t="s">
        <v>32</v>
      </c>
      <c r="C10" s="60">
        <v>830.5</v>
      </c>
      <c r="D10" s="65">
        <v>75.5</v>
      </c>
      <c r="E10" s="52" t="str">
        <f>IF(ISBLANK(C10)," ",IF(C10&gt;=75,"Yes","No"))</f>
        <v>Yes</v>
      </c>
      <c r="F10" s="56">
        <f>+B7-C10</f>
        <v>9169.5</v>
      </c>
      <c r="G10" s="61">
        <f>+C10</f>
        <v>830.5</v>
      </c>
      <c r="H10" s="58"/>
      <c r="I10" s="9" t="s">
        <v>20</v>
      </c>
      <c r="J10" s="39"/>
      <c r="K10" s="39"/>
      <c r="L10" s="12"/>
    </row>
    <row r="11" spans="1:28" x14ac:dyDescent="0.35">
      <c r="A11" s="68">
        <v>43891</v>
      </c>
      <c r="B11" t="s">
        <v>7</v>
      </c>
      <c r="C11" s="60">
        <v>733.17</v>
      </c>
      <c r="D11" s="65">
        <v>66.650000000000006</v>
      </c>
      <c r="E11" s="52" t="str">
        <f t="shared" ref="E11:E60" si="0">IF(ISBLANK(C11)," ",IF(C11&gt;=75,"Yes","No"))</f>
        <v>Yes</v>
      </c>
      <c r="F11" s="56">
        <f>IF(ISBLANK(C10)," ",+F10-C10)</f>
        <v>8339</v>
      </c>
      <c r="G11" s="61">
        <f>+G10+C11</f>
        <v>1563.67</v>
      </c>
      <c r="H11" s="58"/>
      <c r="I11" s="9" t="s">
        <v>20</v>
      </c>
      <c r="J11" s="40"/>
      <c r="K11" s="40"/>
      <c r="L11" s="13"/>
    </row>
    <row r="12" spans="1:28" x14ac:dyDescent="0.35">
      <c r="A12" s="68">
        <v>43891</v>
      </c>
      <c r="B12" t="s">
        <v>9</v>
      </c>
      <c r="C12" s="60">
        <v>50</v>
      </c>
      <c r="D12" s="65">
        <v>4.55</v>
      </c>
      <c r="E12" s="52" t="str">
        <f t="shared" si="0"/>
        <v>No</v>
      </c>
      <c r="F12" s="56">
        <f t="shared" ref="F12:F60" si="1">IF(ISBLANK(C11)," ",+F11-C11)</f>
        <v>7605.83</v>
      </c>
      <c r="G12" s="61">
        <f t="shared" ref="G12:G19" si="2">+G11+C12</f>
        <v>1613.67</v>
      </c>
      <c r="H12" s="59"/>
      <c r="I12" s="9" t="s">
        <v>20</v>
      </c>
      <c r="J12" s="40"/>
      <c r="K12" s="40"/>
      <c r="L12" s="13"/>
    </row>
    <row r="13" spans="1:28" x14ac:dyDescent="0.35">
      <c r="A13" s="68">
        <v>43891</v>
      </c>
      <c r="B13" t="s">
        <v>10</v>
      </c>
      <c r="C13" s="60">
        <v>12</v>
      </c>
      <c r="D13" s="65">
        <v>1.0900000000000001</v>
      </c>
      <c r="E13" s="52" t="str">
        <f t="shared" si="0"/>
        <v>No</v>
      </c>
      <c r="F13" s="56">
        <f t="shared" si="1"/>
        <v>7555.83</v>
      </c>
      <c r="G13" s="61">
        <f t="shared" si="2"/>
        <v>1625.67</v>
      </c>
      <c r="H13" s="59">
        <f>SUM(C10:C13)</f>
        <v>1625.67</v>
      </c>
      <c r="I13" s="9" t="s">
        <v>20</v>
      </c>
      <c r="J13" s="41">
        <v>43951</v>
      </c>
      <c r="K13" s="43">
        <f>+H13</f>
        <v>1625.67</v>
      </c>
      <c r="L13" s="13" t="s">
        <v>24</v>
      </c>
    </row>
    <row r="14" spans="1:28" x14ac:dyDescent="0.35">
      <c r="A14" s="68">
        <v>43893</v>
      </c>
      <c r="B14" t="s">
        <v>34</v>
      </c>
      <c r="C14" s="60">
        <v>50</v>
      </c>
      <c r="D14" s="65">
        <v>4.55</v>
      </c>
      <c r="E14" s="52" t="str">
        <f t="shared" si="0"/>
        <v>No</v>
      </c>
      <c r="F14" s="56">
        <f t="shared" si="1"/>
        <v>7543.83</v>
      </c>
      <c r="G14" s="61">
        <f t="shared" si="2"/>
        <v>1675.67</v>
      </c>
      <c r="H14" s="59">
        <f>+C14</f>
        <v>50</v>
      </c>
      <c r="I14" s="9" t="s">
        <v>21</v>
      </c>
      <c r="J14" s="40"/>
      <c r="K14" s="40"/>
      <c r="L14" s="13"/>
    </row>
    <row r="15" spans="1:28" x14ac:dyDescent="0.35">
      <c r="A15" s="68">
        <v>43917</v>
      </c>
      <c r="B15" t="s">
        <v>6</v>
      </c>
      <c r="C15" s="60">
        <v>1587</v>
      </c>
      <c r="D15" s="65">
        <v>0</v>
      </c>
      <c r="E15" s="52" t="str">
        <f t="shared" si="0"/>
        <v>Yes</v>
      </c>
      <c r="F15" s="56">
        <f>IF(ISBLANK(C14)," ",+F14-C14)</f>
        <v>7493.83</v>
      </c>
      <c r="G15" s="61">
        <f>+G14+C15</f>
        <v>3262.67</v>
      </c>
      <c r="H15" s="59">
        <f>+C15</f>
        <v>1587</v>
      </c>
      <c r="I15" s="9" t="s">
        <v>20</v>
      </c>
      <c r="J15" s="41">
        <v>43952</v>
      </c>
      <c r="K15" s="43">
        <f>+H15</f>
        <v>1587</v>
      </c>
      <c r="L15" s="13" t="s">
        <v>31</v>
      </c>
    </row>
    <row r="16" spans="1:28" x14ac:dyDescent="0.35">
      <c r="A16" s="68">
        <v>43922</v>
      </c>
      <c r="B16" t="s">
        <v>33</v>
      </c>
      <c r="C16" s="60">
        <v>52</v>
      </c>
      <c r="D16" s="65">
        <v>4.7300000000000004</v>
      </c>
      <c r="E16" s="52" t="str">
        <f t="shared" si="0"/>
        <v>No</v>
      </c>
      <c r="F16" s="56">
        <f t="shared" si="1"/>
        <v>5906.83</v>
      </c>
      <c r="G16" s="61">
        <f t="shared" si="2"/>
        <v>3314.67</v>
      </c>
      <c r="H16" s="58">
        <v>194.76</v>
      </c>
      <c r="I16" s="9" t="s">
        <v>20</v>
      </c>
      <c r="J16" s="40"/>
      <c r="K16" s="40"/>
      <c r="L16" s="13"/>
    </row>
    <row r="17" spans="1:12" x14ac:dyDescent="0.35">
      <c r="A17" s="68">
        <v>43922</v>
      </c>
      <c r="B17" t="s">
        <v>30</v>
      </c>
      <c r="C17" s="60">
        <v>1424.5</v>
      </c>
      <c r="D17" s="65">
        <v>129.5</v>
      </c>
      <c r="E17" s="52" t="str">
        <f t="shared" si="0"/>
        <v>Yes</v>
      </c>
      <c r="F17" s="56">
        <f t="shared" si="1"/>
        <v>5854.83</v>
      </c>
      <c r="G17" s="61">
        <f t="shared" si="2"/>
        <v>4739.17</v>
      </c>
      <c r="H17" s="59">
        <f>SUM(C16:C17)</f>
        <v>1476.5</v>
      </c>
      <c r="I17" s="9" t="s">
        <v>20</v>
      </c>
      <c r="J17" s="41">
        <v>43981</v>
      </c>
      <c r="K17" s="43">
        <f>+H17</f>
        <v>1476.5</v>
      </c>
      <c r="L17" s="13" t="s">
        <v>24</v>
      </c>
    </row>
    <row r="18" spans="1:12" x14ac:dyDescent="0.35">
      <c r="A18" s="68">
        <v>44044</v>
      </c>
      <c r="B18" t="s">
        <v>8</v>
      </c>
      <c r="C18" s="60">
        <v>1587</v>
      </c>
      <c r="D18" s="65">
        <v>0</v>
      </c>
      <c r="E18" s="52" t="str">
        <f t="shared" si="0"/>
        <v>Yes</v>
      </c>
      <c r="F18" s="56">
        <f t="shared" si="1"/>
        <v>4430.33</v>
      </c>
      <c r="G18" s="61">
        <f t="shared" si="2"/>
        <v>6326.17</v>
      </c>
      <c r="H18" s="59">
        <f>+C18</f>
        <v>1587</v>
      </c>
      <c r="I18" s="9" t="s">
        <v>20</v>
      </c>
      <c r="J18" s="41">
        <v>44075</v>
      </c>
      <c r="K18" s="43">
        <f>+H18</f>
        <v>1587</v>
      </c>
      <c r="L18" s="13" t="s">
        <v>31</v>
      </c>
    </row>
    <row r="19" spans="1:12" x14ac:dyDescent="0.35">
      <c r="A19" s="68"/>
      <c r="C19" s="60"/>
      <c r="D19" s="65"/>
      <c r="E19" s="52" t="str">
        <f t="shared" si="0"/>
        <v xml:space="preserve"> </v>
      </c>
      <c r="F19" s="56">
        <f t="shared" si="1"/>
        <v>2843.33</v>
      </c>
      <c r="G19" s="61">
        <f t="shared" si="2"/>
        <v>6326.17</v>
      </c>
      <c r="H19" s="58"/>
      <c r="I19" s="9"/>
      <c r="J19" s="40"/>
      <c r="K19" s="40"/>
      <c r="L19" s="13"/>
    </row>
    <row r="20" spans="1:12" x14ac:dyDescent="0.35">
      <c r="A20" s="62"/>
      <c r="C20" s="60"/>
      <c r="D20" s="65"/>
      <c r="E20" s="52" t="str">
        <f t="shared" si="0"/>
        <v xml:space="preserve"> </v>
      </c>
      <c r="F20" s="55" t="str">
        <f t="shared" si="1"/>
        <v xml:space="preserve"> </v>
      </c>
      <c r="G20" s="62"/>
      <c r="H20" s="58"/>
      <c r="I20" s="9"/>
      <c r="J20" s="40"/>
      <c r="K20" s="40"/>
      <c r="L20" s="13"/>
    </row>
    <row r="21" spans="1:12" x14ac:dyDescent="0.35">
      <c r="A21" s="62"/>
      <c r="B21" s="35" t="s">
        <v>35</v>
      </c>
      <c r="C21" s="60"/>
      <c r="D21" s="65"/>
      <c r="E21" s="52" t="str">
        <f t="shared" si="0"/>
        <v xml:space="preserve"> </v>
      </c>
      <c r="F21" s="55" t="str">
        <f t="shared" si="1"/>
        <v xml:space="preserve"> </v>
      </c>
      <c r="G21" s="62"/>
      <c r="H21" s="58"/>
      <c r="I21" s="9"/>
      <c r="J21" s="40"/>
      <c r="K21" s="40"/>
      <c r="L21" s="13"/>
    </row>
    <row r="22" spans="1:12" x14ac:dyDescent="0.35">
      <c r="A22" s="62"/>
      <c r="C22" s="60"/>
      <c r="D22" s="65"/>
      <c r="E22" s="52" t="str">
        <f t="shared" si="0"/>
        <v xml:space="preserve"> </v>
      </c>
      <c r="F22" s="55" t="str">
        <f t="shared" si="1"/>
        <v xml:space="preserve"> </v>
      </c>
      <c r="G22" s="62"/>
      <c r="H22" s="58"/>
      <c r="I22" s="9"/>
      <c r="J22" s="40"/>
      <c r="K22" s="40"/>
      <c r="L22" s="13"/>
    </row>
    <row r="23" spans="1:12" x14ac:dyDescent="0.35">
      <c r="A23" s="62"/>
      <c r="C23" s="60"/>
      <c r="D23" s="65"/>
      <c r="E23" s="52" t="str">
        <f t="shared" si="0"/>
        <v xml:space="preserve"> </v>
      </c>
      <c r="F23" s="55" t="str">
        <f t="shared" si="1"/>
        <v xml:space="preserve"> </v>
      </c>
      <c r="G23" s="62"/>
      <c r="H23" s="58"/>
      <c r="I23" s="9"/>
      <c r="J23" s="40"/>
      <c r="K23" s="40"/>
      <c r="L23" s="13"/>
    </row>
    <row r="24" spans="1:12" x14ac:dyDescent="0.35">
      <c r="A24" s="62"/>
      <c r="C24" s="60"/>
      <c r="D24" s="65"/>
      <c r="E24" s="52" t="str">
        <f t="shared" si="0"/>
        <v xml:space="preserve"> </v>
      </c>
      <c r="F24" s="55" t="str">
        <f t="shared" si="1"/>
        <v xml:space="preserve"> </v>
      </c>
      <c r="G24" s="62"/>
      <c r="H24" s="58"/>
      <c r="I24" s="9"/>
      <c r="J24" s="40"/>
      <c r="K24" s="40"/>
      <c r="L24" s="13"/>
    </row>
    <row r="25" spans="1:12" x14ac:dyDescent="0.35">
      <c r="A25" s="62"/>
      <c r="C25" s="60"/>
      <c r="D25" s="65"/>
      <c r="E25" s="52" t="str">
        <f t="shared" si="0"/>
        <v xml:space="preserve"> </v>
      </c>
      <c r="F25" s="55" t="str">
        <f t="shared" si="1"/>
        <v xml:space="preserve"> </v>
      </c>
      <c r="G25" s="62"/>
      <c r="H25" s="58"/>
      <c r="I25" s="9"/>
      <c r="J25" s="40"/>
      <c r="K25" s="40"/>
      <c r="L25" s="13"/>
    </row>
    <row r="26" spans="1:12" x14ac:dyDescent="0.35">
      <c r="A26" s="62"/>
      <c r="C26" s="62"/>
      <c r="D26" s="65"/>
      <c r="E26" s="52" t="str">
        <f t="shared" si="0"/>
        <v xml:space="preserve"> </v>
      </c>
      <c r="F26" s="55" t="str">
        <f t="shared" si="1"/>
        <v xml:space="preserve"> </v>
      </c>
      <c r="G26" s="62"/>
      <c r="H26" s="58"/>
      <c r="I26" s="9"/>
      <c r="J26" s="40"/>
      <c r="K26" s="40"/>
      <c r="L26" s="13"/>
    </row>
    <row r="27" spans="1:12" x14ac:dyDescent="0.35">
      <c r="A27" s="62"/>
      <c r="C27" s="60"/>
      <c r="D27" s="65"/>
      <c r="E27" s="52" t="str">
        <f t="shared" si="0"/>
        <v xml:space="preserve"> </v>
      </c>
      <c r="F27" s="55" t="str">
        <f t="shared" si="1"/>
        <v xml:space="preserve"> </v>
      </c>
      <c r="G27" s="62"/>
      <c r="H27" s="58"/>
      <c r="I27" s="9"/>
      <c r="J27" s="40"/>
      <c r="K27" s="40"/>
      <c r="L27" s="13"/>
    </row>
    <row r="28" spans="1:12" x14ac:dyDescent="0.35">
      <c r="A28" s="62"/>
      <c r="C28" s="60"/>
      <c r="D28" s="65"/>
      <c r="E28" s="52" t="str">
        <f t="shared" si="0"/>
        <v xml:space="preserve"> </v>
      </c>
      <c r="F28" s="55" t="str">
        <f t="shared" si="1"/>
        <v xml:space="preserve"> </v>
      </c>
      <c r="G28" s="62"/>
      <c r="H28" s="58"/>
      <c r="I28" s="9"/>
      <c r="J28" s="40"/>
      <c r="K28" s="40"/>
      <c r="L28" s="13"/>
    </row>
    <row r="29" spans="1:12" x14ac:dyDescent="0.35">
      <c r="A29" s="62"/>
      <c r="C29" s="60"/>
      <c r="D29" s="65"/>
      <c r="E29" s="53" t="str">
        <f t="shared" si="0"/>
        <v xml:space="preserve"> </v>
      </c>
      <c r="F29" s="55" t="str">
        <f t="shared" si="1"/>
        <v xml:space="preserve"> </v>
      </c>
      <c r="G29" s="62"/>
      <c r="H29" s="58"/>
      <c r="I29" s="9"/>
      <c r="J29" s="40"/>
      <c r="K29" s="40"/>
      <c r="L29" s="13"/>
    </row>
    <row r="30" spans="1:12" x14ac:dyDescent="0.35">
      <c r="A30" s="62"/>
      <c r="C30" s="60"/>
      <c r="D30" s="65"/>
      <c r="E30" s="53" t="str">
        <f t="shared" si="0"/>
        <v xml:space="preserve"> </v>
      </c>
      <c r="F30" s="55" t="str">
        <f t="shared" si="1"/>
        <v xml:space="preserve"> </v>
      </c>
      <c r="G30" s="62"/>
      <c r="H30" s="58"/>
      <c r="I30" s="9"/>
      <c r="J30" s="40"/>
      <c r="K30" s="40"/>
      <c r="L30" s="13"/>
    </row>
    <row r="31" spans="1:12" x14ac:dyDescent="0.35">
      <c r="A31" s="62"/>
      <c r="C31" s="60"/>
      <c r="D31" s="65"/>
      <c r="E31" s="53" t="str">
        <f t="shared" si="0"/>
        <v xml:space="preserve"> </v>
      </c>
      <c r="F31" s="55" t="str">
        <f t="shared" si="1"/>
        <v xml:space="preserve"> </v>
      </c>
      <c r="G31" s="62"/>
      <c r="H31" s="58"/>
      <c r="I31" s="9"/>
      <c r="J31" s="40"/>
      <c r="K31" s="40"/>
      <c r="L31" s="13"/>
    </row>
    <row r="32" spans="1:12" x14ac:dyDescent="0.35">
      <c r="A32" s="62"/>
      <c r="C32" s="60"/>
      <c r="D32" s="65"/>
      <c r="E32" s="53" t="str">
        <f t="shared" si="0"/>
        <v xml:space="preserve"> </v>
      </c>
      <c r="F32" s="55" t="str">
        <f t="shared" si="1"/>
        <v xml:space="preserve"> </v>
      </c>
      <c r="G32" s="62"/>
      <c r="H32" s="58"/>
      <c r="I32" s="9"/>
      <c r="J32" s="40"/>
      <c r="K32" s="40"/>
      <c r="L32" s="13"/>
    </row>
    <row r="33" spans="1:12" x14ac:dyDescent="0.35">
      <c r="A33" s="62"/>
      <c r="C33" s="60"/>
      <c r="D33" s="65"/>
      <c r="E33" s="53" t="str">
        <f t="shared" si="0"/>
        <v xml:space="preserve"> </v>
      </c>
      <c r="F33" s="55" t="str">
        <f t="shared" si="1"/>
        <v xml:space="preserve"> </v>
      </c>
      <c r="G33" s="62"/>
      <c r="H33" s="58"/>
      <c r="I33" s="9"/>
      <c r="J33" s="40"/>
      <c r="K33" s="40"/>
      <c r="L33" s="13"/>
    </row>
    <row r="34" spans="1:12" x14ac:dyDescent="0.35">
      <c r="A34" s="62"/>
      <c r="C34" s="60"/>
      <c r="D34" s="65"/>
      <c r="E34" s="53" t="str">
        <f t="shared" si="0"/>
        <v xml:space="preserve"> </v>
      </c>
      <c r="F34" s="55" t="str">
        <f t="shared" si="1"/>
        <v xml:space="preserve"> </v>
      </c>
      <c r="G34" s="62"/>
      <c r="H34" s="58"/>
      <c r="I34" s="9"/>
      <c r="J34" s="40"/>
      <c r="K34" s="40"/>
      <c r="L34" s="13"/>
    </row>
    <row r="35" spans="1:12" x14ac:dyDescent="0.35">
      <c r="A35" s="62"/>
      <c r="C35" s="60"/>
      <c r="D35" s="65"/>
      <c r="E35" s="53" t="str">
        <f t="shared" si="0"/>
        <v xml:space="preserve"> </v>
      </c>
      <c r="F35" s="55" t="str">
        <f t="shared" si="1"/>
        <v xml:space="preserve"> </v>
      </c>
      <c r="G35" s="62"/>
      <c r="H35" s="58"/>
      <c r="I35" s="9"/>
      <c r="J35" s="40"/>
      <c r="K35" s="40"/>
      <c r="L35" s="13"/>
    </row>
    <row r="36" spans="1:12" x14ac:dyDescent="0.35">
      <c r="A36" s="62"/>
      <c r="C36" s="60"/>
      <c r="D36" s="65"/>
      <c r="E36" s="53" t="str">
        <f t="shared" si="0"/>
        <v xml:space="preserve"> </v>
      </c>
      <c r="F36" s="55" t="str">
        <f t="shared" si="1"/>
        <v xml:space="preserve"> </v>
      </c>
      <c r="G36" s="62"/>
      <c r="H36" s="58"/>
      <c r="I36" s="9"/>
      <c r="J36" s="40"/>
      <c r="K36" s="40"/>
      <c r="L36" s="13"/>
    </row>
    <row r="37" spans="1:12" x14ac:dyDescent="0.35">
      <c r="A37" s="62"/>
      <c r="C37" s="60"/>
      <c r="D37" s="65"/>
      <c r="E37" s="53" t="str">
        <f t="shared" si="0"/>
        <v xml:space="preserve"> </v>
      </c>
      <c r="F37" s="55" t="str">
        <f t="shared" si="1"/>
        <v xml:space="preserve"> </v>
      </c>
      <c r="G37" s="62"/>
      <c r="H37" s="58"/>
      <c r="I37" s="9"/>
      <c r="J37" s="40"/>
      <c r="K37" s="40"/>
      <c r="L37" s="13"/>
    </row>
    <row r="38" spans="1:12" x14ac:dyDescent="0.35">
      <c r="A38" s="62"/>
      <c r="C38" s="60"/>
      <c r="D38" s="65"/>
      <c r="E38" s="53" t="str">
        <f t="shared" si="0"/>
        <v xml:space="preserve"> </v>
      </c>
      <c r="F38" s="55" t="str">
        <f t="shared" si="1"/>
        <v xml:space="preserve"> </v>
      </c>
      <c r="G38" s="62"/>
      <c r="H38" s="58"/>
      <c r="I38" s="9"/>
      <c r="J38" s="40"/>
      <c r="K38" s="40"/>
      <c r="L38" s="13"/>
    </row>
    <row r="39" spans="1:12" x14ac:dyDescent="0.35">
      <c r="A39" s="62"/>
      <c r="C39" s="60"/>
      <c r="D39" s="65"/>
      <c r="E39" s="53" t="str">
        <f t="shared" si="0"/>
        <v xml:space="preserve"> </v>
      </c>
      <c r="F39" s="55" t="str">
        <f t="shared" si="1"/>
        <v xml:space="preserve"> </v>
      </c>
      <c r="G39" s="62"/>
      <c r="H39" s="58"/>
      <c r="I39" s="9"/>
      <c r="J39" s="40"/>
      <c r="K39" s="40"/>
      <c r="L39" s="13"/>
    </row>
    <row r="40" spans="1:12" x14ac:dyDescent="0.35">
      <c r="A40" s="62"/>
      <c r="C40" s="60"/>
      <c r="D40" s="65"/>
      <c r="E40" s="53" t="str">
        <f t="shared" si="0"/>
        <v xml:space="preserve"> </v>
      </c>
      <c r="F40" s="55" t="str">
        <f t="shared" si="1"/>
        <v xml:space="preserve"> </v>
      </c>
      <c r="G40" s="62"/>
      <c r="H40" s="58"/>
      <c r="I40" s="9"/>
      <c r="J40" s="40"/>
      <c r="K40" s="40"/>
      <c r="L40" s="13"/>
    </row>
    <row r="41" spans="1:12" x14ac:dyDescent="0.35">
      <c r="A41" s="62"/>
      <c r="C41" s="60"/>
      <c r="D41" s="65"/>
      <c r="E41" s="53" t="str">
        <f t="shared" si="0"/>
        <v xml:space="preserve"> </v>
      </c>
      <c r="F41" s="55" t="str">
        <f t="shared" si="1"/>
        <v xml:space="preserve"> </v>
      </c>
      <c r="G41" s="62"/>
      <c r="H41" s="58"/>
      <c r="I41" s="9"/>
      <c r="J41" s="40"/>
      <c r="K41" s="40"/>
      <c r="L41" s="13"/>
    </row>
    <row r="42" spans="1:12" x14ac:dyDescent="0.35">
      <c r="A42" s="62"/>
      <c r="C42" s="60"/>
      <c r="D42" s="65"/>
      <c r="E42" s="53" t="str">
        <f t="shared" si="0"/>
        <v xml:space="preserve"> </v>
      </c>
      <c r="F42" s="55" t="str">
        <f t="shared" si="1"/>
        <v xml:space="preserve"> </v>
      </c>
      <c r="G42" s="62"/>
      <c r="H42" s="58"/>
      <c r="I42" s="9"/>
      <c r="J42" s="40"/>
      <c r="K42" s="40"/>
      <c r="L42" s="13"/>
    </row>
    <row r="43" spans="1:12" x14ac:dyDescent="0.35">
      <c r="A43" s="62"/>
      <c r="C43" s="60"/>
      <c r="D43" s="65"/>
      <c r="E43" s="53" t="str">
        <f t="shared" si="0"/>
        <v xml:space="preserve"> </v>
      </c>
      <c r="F43" s="55" t="str">
        <f t="shared" si="1"/>
        <v xml:space="preserve"> </v>
      </c>
      <c r="G43" s="62"/>
      <c r="H43" s="58"/>
      <c r="I43" s="9"/>
      <c r="J43" s="40"/>
      <c r="K43" s="40"/>
      <c r="L43" s="13"/>
    </row>
    <row r="44" spans="1:12" x14ac:dyDescent="0.35">
      <c r="A44" s="62"/>
      <c r="C44" s="60"/>
      <c r="D44" s="65"/>
      <c r="E44" s="53" t="str">
        <f t="shared" si="0"/>
        <v xml:space="preserve"> </v>
      </c>
      <c r="F44" s="55" t="str">
        <f t="shared" si="1"/>
        <v xml:space="preserve"> </v>
      </c>
      <c r="G44" s="62"/>
      <c r="H44" s="58"/>
      <c r="I44" s="9"/>
      <c r="J44" s="40"/>
      <c r="K44" s="40"/>
      <c r="L44" s="13"/>
    </row>
    <row r="45" spans="1:12" x14ac:dyDescent="0.35">
      <c r="A45" s="62"/>
      <c r="C45" s="60"/>
      <c r="D45" s="65"/>
      <c r="E45" s="53" t="str">
        <f t="shared" si="0"/>
        <v xml:space="preserve"> </v>
      </c>
      <c r="F45" s="55" t="str">
        <f t="shared" si="1"/>
        <v xml:space="preserve"> </v>
      </c>
      <c r="G45" s="62"/>
      <c r="H45" s="58"/>
      <c r="I45" s="9"/>
      <c r="J45" s="40"/>
      <c r="K45" s="40"/>
      <c r="L45" s="13"/>
    </row>
    <row r="46" spans="1:12" x14ac:dyDescent="0.35">
      <c r="A46" s="62"/>
      <c r="C46" s="60"/>
      <c r="D46" s="65"/>
      <c r="E46" s="53" t="str">
        <f t="shared" si="0"/>
        <v xml:space="preserve"> </v>
      </c>
      <c r="F46" s="55" t="str">
        <f t="shared" si="1"/>
        <v xml:space="preserve"> </v>
      </c>
      <c r="G46" s="62"/>
      <c r="H46" s="58"/>
      <c r="I46" s="9"/>
      <c r="J46" s="40"/>
      <c r="K46" s="40"/>
      <c r="L46" s="13"/>
    </row>
    <row r="47" spans="1:12" x14ac:dyDescent="0.35">
      <c r="A47" s="62"/>
      <c r="C47" s="60"/>
      <c r="D47" s="65"/>
      <c r="E47" s="53" t="str">
        <f t="shared" si="0"/>
        <v xml:space="preserve"> </v>
      </c>
      <c r="F47" s="55" t="str">
        <f t="shared" si="1"/>
        <v xml:space="preserve"> </v>
      </c>
      <c r="G47" s="62"/>
      <c r="H47" s="58"/>
      <c r="I47" s="9"/>
      <c r="J47" s="40"/>
      <c r="K47" s="40"/>
      <c r="L47" s="13"/>
    </row>
    <row r="48" spans="1:12" x14ac:dyDescent="0.35">
      <c r="A48" s="62"/>
      <c r="C48" s="60"/>
      <c r="D48" s="65"/>
      <c r="E48" s="53" t="str">
        <f t="shared" si="0"/>
        <v xml:space="preserve"> </v>
      </c>
      <c r="F48" s="55" t="str">
        <f t="shared" si="1"/>
        <v xml:space="preserve"> </v>
      </c>
      <c r="G48" s="62"/>
      <c r="H48" s="58"/>
      <c r="I48" s="9"/>
      <c r="J48" s="40"/>
      <c r="K48" s="40"/>
      <c r="L48" s="13"/>
    </row>
    <row r="49" spans="1:12" x14ac:dyDescent="0.35">
      <c r="A49" s="62"/>
      <c r="C49" s="60"/>
      <c r="D49" s="65"/>
      <c r="E49" s="53" t="str">
        <f t="shared" si="0"/>
        <v xml:space="preserve"> </v>
      </c>
      <c r="F49" s="55" t="str">
        <f t="shared" si="1"/>
        <v xml:space="preserve"> </v>
      </c>
      <c r="G49" s="62"/>
      <c r="H49" s="58"/>
      <c r="I49" s="9"/>
      <c r="J49" s="40"/>
      <c r="K49" s="40"/>
      <c r="L49" s="13"/>
    </row>
    <row r="50" spans="1:12" x14ac:dyDescent="0.35">
      <c r="A50" s="62"/>
      <c r="C50" s="60"/>
      <c r="D50" s="65"/>
      <c r="E50" s="53" t="str">
        <f t="shared" si="0"/>
        <v xml:space="preserve"> </v>
      </c>
      <c r="F50" s="55" t="str">
        <f t="shared" si="1"/>
        <v xml:space="preserve"> </v>
      </c>
      <c r="G50" s="62"/>
      <c r="H50" s="58"/>
      <c r="I50" s="9"/>
      <c r="J50" s="40"/>
      <c r="K50" s="40"/>
      <c r="L50" s="13"/>
    </row>
    <row r="51" spans="1:12" x14ac:dyDescent="0.35">
      <c r="A51" s="62"/>
      <c r="C51" s="60"/>
      <c r="D51" s="65"/>
      <c r="E51" s="53" t="str">
        <f t="shared" si="0"/>
        <v xml:space="preserve"> </v>
      </c>
      <c r="F51" s="55" t="str">
        <f t="shared" si="1"/>
        <v xml:space="preserve"> </v>
      </c>
      <c r="G51" s="62"/>
      <c r="H51" s="58"/>
      <c r="I51" s="9"/>
      <c r="J51" s="40"/>
      <c r="K51" s="40"/>
      <c r="L51" s="13"/>
    </row>
    <row r="52" spans="1:12" x14ac:dyDescent="0.35">
      <c r="A52" s="62"/>
      <c r="C52" s="60"/>
      <c r="D52" s="65"/>
      <c r="E52" s="53" t="str">
        <f t="shared" si="0"/>
        <v xml:space="preserve"> </v>
      </c>
      <c r="F52" s="55" t="str">
        <f t="shared" si="1"/>
        <v xml:space="preserve"> </v>
      </c>
      <c r="G52" s="62"/>
      <c r="H52" s="58"/>
      <c r="I52" s="9"/>
      <c r="J52" s="40"/>
      <c r="K52" s="40"/>
      <c r="L52" s="13"/>
    </row>
    <row r="53" spans="1:12" x14ac:dyDescent="0.35">
      <c r="A53" s="62"/>
      <c r="C53" s="60"/>
      <c r="D53" s="65"/>
      <c r="E53" s="53" t="str">
        <f t="shared" si="0"/>
        <v xml:space="preserve"> </v>
      </c>
      <c r="F53" s="55" t="str">
        <f t="shared" si="1"/>
        <v xml:space="preserve"> </v>
      </c>
      <c r="G53" s="62"/>
      <c r="H53" s="58"/>
      <c r="I53" s="9"/>
      <c r="J53" s="40"/>
      <c r="K53" s="40"/>
      <c r="L53" s="13"/>
    </row>
    <row r="54" spans="1:12" x14ac:dyDescent="0.35">
      <c r="A54" s="62"/>
      <c r="C54" s="60"/>
      <c r="D54" s="65"/>
      <c r="E54" s="53" t="str">
        <f t="shared" si="0"/>
        <v xml:space="preserve"> </v>
      </c>
      <c r="F54" s="55" t="str">
        <f t="shared" si="1"/>
        <v xml:space="preserve"> </v>
      </c>
      <c r="G54" s="62"/>
      <c r="H54" s="58"/>
      <c r="I54" s="9"/>
      <c r="J54" s="40"/>
      <c r="K54" s="40"/>
      <c r="L54" s="13"/>
    </row>
    <row r="55" spans="1:12" x14ac:dyDescent="0.35">
      <c r="A55" s="62"/>
      <c r="C55" s="60"/>
      <c r="D55" s="65"/>
      <c r="E55" s="53" t="str">
        <f t="shared" si="0"/>
        <v xml:space="preserve"> </v>
      </c>
      <c r="F55" s="55" t="str">
        <f t="shared" si="1"/>
        <v xml:space="preserve"> </v>
      </c>
      <c r="G55" s="62"/>
      <c r="H55" s="58"/>
      <c r="I55" s="9"/>
      <c r="J55" s="40"/>
      <c r="K55" s="40"/>
      <c r="L55" s="13"/>
    </row>
    <row r="56" spans="1:12" x14ac:dyDescent="0.35">
      <c r="A56" s="62"/>
      <c r="C56" s="60"/>
      <c r="D56" s="65"/>
      <c r="E56" s="53" t="str">
        <f t="shared" si="0"/>
        <v xml:space="preserve"> </v>
      </c>
      <c r="F56" s="55" t="str">
        <f t="shared" si="1"/>
        <v xml:space="preserve"> </v>
      </c>
      <c r="G56" s="62"/>
      <c r="H56" s="58"/>
      <c r="I56" s="9"/>
      <c r="J56" s="40"/>
      <c r="K56" s="40"/>
      <c r="L56" s="13"/>
    </row>
    <row r="57" spans="1:12" x14ac:dyDescent="0.35">
      <c r="A57" s="62"/>
      <c r="C57" s="60"/>
      <c r="D57" s="65"/>
      <c r="E57" s="53" t="str">
        <f t="shared" si="0"/>
        <v xml:space="preserve"> </v>
      </c>
      <c r="F57" s="55" t="str">
        <f t="shared" si="1"/>
        <v xml:space="preserve"> </v>
      </c>
      <c r="G57" s="62"/>
      <c r="H57" s="58"/>
      <c r="I57" s="9"/>
      <c r="J57" s="40"/>
      <c r="K57" s="40"/>
      <c r="L57" s="13"/>
    </row>
    <row r="58" spans="1:12" x14ac:dyDescent="0.35">
      <c r="A58" s="62"/>
      <c r="C58" s="60"/>
      <c r="D58" s="65"/>
      <c r="E58" s="53" t="str">
        <f t="shared" si="0"/>
        <v xml:space="preserve"> </v>
      </c>
      <c r="F58" s="55" t="str">
        <f t="shared" si="1"/>
        <v xml:space="preserve"> </v>
      </c>
      <c r="G58" s="62"/>
      <c r="H58" s="58"/>
      <c r="I58" s="9"/>
      <c r="J58" s="40"/>
      <c r="K58" s="40"/>
      <c r="L58" s="13"/>
    </row>
    <row r="59" spans="1:12" x14ac:dyDescent="0.35">
      <c r="A59" s="62"/>
      <c r="C59" s="60"/>
      <c r="D59" s="65"/>
      <c r="E59" s="53" t="str">
        <f t="shared" si="0"/>
        <v xml:space="preserve"> </v>
      </c>
      <c r="F59" s="55" t="str">
        <f t="shared" si="1"/>
        <v xml:space="preserve"> </v>
      </c>
      <c r="G59" s="62"/>
      <c r="H59" s="58"/>
      <c r="I59" s="9"/>
      <c r="J59" s="40"/>
      <c r="K59" s="40"/>
      <c r="L59" s="13"/>
    </row>
    <row r="60" spans="1:12" x14ac:dyDescent="0.35">
      <c r="A60" s="63"/>
      <c r="C60" s="66"/>
      <c r="D60" s="65"/>
      <c r="E60" s="54" t="str">
        <f t="shared" si="0"/>
        <v xml:space="preserve"> </v>
      </c>
      <c r="F60" s="57" t="str">
        <f t="shared" si="1"/>
        <v xml:space="preserve"> </v>
      </c>
      <c r="G60" s="63"/>
      <c r="H60" s="58"/>
      <c r="I60" s="33"/>
      <c r="J60" s="40"/>
      <c r="K60" s="40"/>
      <c r="L60" s="13"/>
    </row>
    <row r="61" spans="1:12" x14ac:dyDescent="0.35">
      <c r="D61" s="31"/>
      <c r="H61" s="6"/>
      <c r="I61" s="33"/>
      <c r="J61" s="40"/>
      <c r="K61" s="40"/>
      <c r="L61" s="13"/>
    </row>
    <row r="62" spans="1:12" x14ac:dyDescent="0.35">
      <c r="D62" s="31"/>
      <c r="H62" s="6"/>
      <c r="I62" s="33"/>
      <c r="J62" s="40"/>
      <c r="K62" s="40"/>
      <c r="L62" s="13"/>
    </row>
    <row r="63" spans="1:12" x14ac:dyDescent="0.35">
      <c r="D63" s="31"/>
      <c r="H63" s="6"/>
      <c r="I63" s="33"/>
      <c r="J63" s="40"/>
      <c r="K63" s="40"/>
      <c r="L63" s="13"/>
    </row>
    <row r="64" spans="1:12" x14ac:dyDescent="0.35">
      <c r="D64" s="31"/>
      <c r="H64" s="6"/>
      <c r="I64" s="33"/>
      <c r="J64" s="40"/>
      <c r="K64" s="40"/>
      <c r="L64" s="13"/>
    </row>
    <row r="65" spans="4:12" x14ac:dyDescent="0.35">
      <c r="D65" s="31"/>
      <c r="H65" s="6"/>
      <c r="I65" s="33"/>
      <c r="J65" s="40"/>
      <c r="K65" s="40"/>
      <c r="L65" s="13"/>
    </row>
    <row r="66" spans="4:12" x14ac:dyDescent="0.35">
      <c r="D66" s="31"/>
      <c r="H66" s="6"/>
      <c r="I66" s="33"/>
      <c r="J66" s="40"/>
      <c r="K66" s="40"/>
      <c r="L66" s="13"/>
    </row>
    <row r="67" spans="4:12" x14ac:dyDescent="0.35">
      <c r="D67" s="31"/>
      <c r="H67" s="6"/>
      <c r="I67" s="33"/>
      <c r="J67" s="40"/>
      <c r="K67" s="40"/>
      <c r="L67" s="13"/>
    </row>
    <row r="68" spans="4:12" x14ac:dyDescent="0.35">
      <c r="D68" s="31"/>
      <c r="H68" s="6"/>
      <c r="I68" s="33"/>
      <c r="J68" s="40"/>
      <c r="K68" s="40"/>
      <c r="L68" s="13"/>
    </row>
    <row r="69" spans="4:12" x14ac:dyDescent="0.35">
      <c r="D69" s="31"/>
      <c r="H69" s="6"/>
      <c r="I69" s="33"/>
      <c r="J69" s="40"/>
      <c r="K69" s="40"/>
      <c r="L69" s="13"/>
    </row>
    <row r="70" spans="4:12" x14ac:dyDescent="0.35">
      <c r="D70" s="31"/>
      <c r="H70" s="6"/>
      <c r="I70" s="33"/>
      <c r="J70" s="40"/>
      <c r="K70" s="40"/>
      <c r="L70" s="13"/>
    </row>
    <row r="71" spans="4:12" x14ac:dyDescent="0.35">
      <c r="D71" s="31"/>
      <c r="H71" s="6"/>
      <c r="I71" s="33"/>
      <c r="J71" s="40"/>
      <c r="K71" s="40"/>
      <c r="L71" s="13"/>
    </row>
    <row r="72" spans="4:12" x14ac:dyDescent="0.35">
      <c r="D72" s="31"/>
      <c r="H72" s="6"/>
      <c r="I72" s="33"/>
      <c r="J72" s="40"/>
      <c r="K72" s="40"/>
      <c r="L72" s="13"/>
    </row>
    <row r="73" spans="4:12" x14ac:dyDescent="0.35">
      <c r="D73" s="31"/>
      <c r="H73" s="6"/>
      <c r="I73" s="33"/>
      <c r="J73" s="40"/>
      <c r="K73" s="40"/>
      <c r="L73" s="13"/>
    </row>
    <row r="74" spans="4:12" x14ac:dyDescent="0.35">
      <c r="D74" s="31"/>
      <c r="H74" s="6"/>
      <c r="I74" s="33"/>
      <c r="J74" s="40"/>
      <c r="K74" s="40"/>
      <c r="L74" s="13"/>
    </row>
    <row r="75" spans="4:12" x14ac:dyDescent="0.35">
      <c r="D75" s="31"/>
      <c r="H75" s="6"/>
      <c r="I75" s="33"/>
      <c r="J75" s="40"/>
      <c r="K75" s="40"/>
      <c r="L75" s="13"/>
    </row>
    <row r="76" spans="4:12" x14ac:dyDescent="0.35">
      <c r="D76" s="31"/>
      <c r="H76" s="6"/>
      <c r="I76" s="33"/>
      <c r="J76" s="40"/>
      <c r="K76" s="40"/>
      <c r="L76" s="13"/>
    </row>
    <row r="77" spans="4:12" x14ac:dyDescent="0.35">
      <c r="D77" s="31"/>
      <c r="H77" s="6"/>
      <c r="I77" s="33"/>
      <c r="J77" s="40"/>
      <c r="K77" s="40"/>
      <c r="L77" s="13"/>
    </row>
    <row r="78" spans="4:12" x14ac:dyDescent="0.35">
      <c r="D78" s="31"/>
      <c r="H78" s="6"/>
      <c r="I78" s="33"/>
      <c r="J78" s="40"/>
      <c r="K78" s="40"/>
      <c r="L78" s="13"/>
    </row>
    <row r="79" spans="4:12" x14ac:dyDescent="0.35">
      <c r="D79" s="31"/>
      <c r="H79" s="6"/>
      <c r="I79" s="33"/>
      <c r="J79" s="40"/>
      <c r="K79" s="40"/>
      <c r="L79" s="13"/>
    </row>
    <row r="80" spans="4:12" x14ac:dyDescent="0.35">
      <c r="D80" s="31"/>
      <c r="H80" s="6"/>
      <c r="I80" s="33"/>
      <c r="J80" s="40"/>
      <c r="K80" s="40"/>
      <c r="L80" s="13"/>
    </row>
    <row r="81" spans="4:12" x14ac:dyDescent="0.35">
      <c r="D81" s="31"/>
      <c r="H81" s="6"/>
      <c r="I81" s="33"/>
      <c r="J81" s="40"/>
      <c r="K81" s="40"/>
      <c r="L81" s="13"/>
    </row>
    <row r="82" spans="4:12" x14ac:dyDescent="0.35">
      <c r="D82" s="31"/>
      <c r="H82" s="6"/>
      <c r="I82" s="33"/>
      <c r="J82" s="40"/>
      <c r="K82" s="40"/>
      <c r="L82" s="13"/>
    </row>
    <row r="83" spans="4:12" x14ac:dyDescent="0.35">
      <c r="D83" s="31"/>
      <c r="H83" s="6"/>
      <c r="I83" s="33"/>
      <c r="J83" s="40"/>
      <c r="K83" s="40"/>
      <c r="L83" s="13"/>
    </row>
    <row r="84" spans="4:12" x14ac:dyDescent="0.35">
      <c r="D84" s="31"/>
      <c r="H84" s="6"/>
      <c r="I84" s="33"/>
      <c r="J84" s="40"/>
      <c r="K84" s="40"/>
      <c r="L84" s="13"/>
    </row>
    <row r="85" spans="4:12" x14ac:dyDescent="0.35">
      <c r="D85" s="31"/>
      <c r="H85" s="6"/>
      <c r="I85" s="33"/>
      <c r="J85" s="40"/>
      <c r="K85" s="40"/>
      <c r="L85" s="13"/>
    </row>
    <row r="86" spans="4:12" x14ac:dyDescent="0.35">
      <c r="D86" s="31"/>
      <c r="H86" s="6"/>
      <c r="I86" s="33"/>
      <c r="J86" s="40"/>
      <c r="K86" s="40"/>
      <c r="L86" s="13"/>
    </row>
    <row r="87" spans="4:12" x14ac:dyDescent="0.35">
      <c r="D87" s="31"/>
      <c r="H87" s="6"/>
      <c r="I87" s="33"/>
      <c r="J87" s="40"/>
      <c r="K87" s="40"/>
      <c r="L87" s="13"/>
    </row>
    <row r="88" spans="4:12" x14ac:dyDescent="0.35">
      <c r="D88" s="31"/>
      <c r="H88" s="6"/>
      <c r="I88" s="33"/>
      <c r="J88" s="40"/>
      <c r="K88" s="40"/>
      <c r="L88" s="13"/>
    </row>
    <row r="89" spans="4:12" x14ac:dyDescent="0.35">
      <c r="D89" s="31"/>
      <c r="H89" s="6"/>
      <c r="I89" s="33"/>
      <c r="J89" s="40"/>
      <c r="K89" s="40"/>
      <c r="L89" s="13"/>
    </row>
    <row r="90" spans="4:12" x14ac:dyDescent="0.35">
      <c r="D90" s="31"/>
      <c r="H90" s="6"/>
      <c r="I90" s="33"/>
      <c r="J90" s="40"/>
      <c r="K90" s="40"/>
      <c r="L90" s="13"/>
    </row>
    <row r="91" spans="4:12" x14ac:dyDescent="0.35">
      <c r="D91" s="31"/>
      <c r="H91" s="6"/>
      <c r="I91" s="33"/>
      <c r="J91" s="40"/>
      <c r="K91" s="40"/>
      <c r="L91" s="13"/>
    </row>
    <row r="92" spans="4:12" x14ac:dyDescent="0.35">
      <c r="D92" s="31"/>
      <c r="H92" s="6"/>
      <c r="I92" s="33"/>
      <c r="J92" s="40"/>
      <c r="K92" s="40"/>
      <c r="L92" s="13"/>
    </row>
    <row r="93" spans="4:12" x14ac:dyDescent="0.35">
      <c r="D93" s="31"/>
      <c r="H93" s="6"/>
      <c r="I93" s="33"/>
      <c r="J93" s="40"/>
      <c r="K93" s="40"/>
      <c r="L93" s="13"/>
    </row>
    <row r="94" spans="4:12" x14ac:dyDescent="0.35">
      <c r="D94" s="31"/>
      <c r="H94" s="6"/>
      <c r="I94" s="33"/>
      <c r="J94" s="40"/>
      <c r="K94" s="40"/>
      <c r="L94" s="13"/>
    </row>
    <row r="95" spans="4:12" x14ac:dyDescent="0.35">
      <c r="D95" s="31"/>
      <c r="H95" s="6"/>
      <c r="I95" s="33"/>
      <c r="J95" s="40"/>
      <c r="K95" s="40"/>
      <c r="L95" s="13"/>
    </row>
    <row r="96" spans="4:12" x14ac:dyDescent="0.35">
      <c r="D96" s="31"/>
      <c r="H96" s="6"/>
      <c r="I96" s="33"/>
      <c r="J96" s="40"/>
      <c r="K96" s="40"/>
      <c r="L96" s="13"/>
    </row>
    <row r="97" spans="4:12" x14ac:dyDescent="0.35">
      <c r="D97" s="31"/>
      <c r="H97" s="6"/>
      <c r="I97" s="33"/>
      <c r="J97" s="40"/>
      <c r="K97" s="40"/>
      <c r="L97" s="13"/>
    </row>
    <row r="98" spans="4:12" x14ac:dyDescent="0.35">
      <c r="D98" s="31"/>
      <c r="H98" s="6"/>
      <c r="I98" s="33"/>
      <c r="J98" s="40"/>
      <c r="K98" s="40"/>
      <c r="L98" s="13"/>
    </row>
    <row r="99" spans="4:12" x14ac:dyDescent="0.35">
      <c r="D99" s="31"/>
      <c r="H99" s="6"/>
      <c r="I99" s="33"/>
      <c r="J99" s="40"/>
      <c r="K99" s="40"/>
      <c r="L99" s="13"/>
    </row>
    <row r="100" spans="4:12" x14ac:dyDescent="0.35">
      <c r="D100" s="31"/>
      <c r="H100" s="6"/>
      <c r="I100" s="33"/>
      <c r="J100" s="40"/>
      <c r="K100" s="40"/>
      <c r="L100" s="13"/>
    </row>
    <row r="101" spans="4:12" x14ac:dyDescent="0.35">
      <c r="D101" s="31"/>
      <c r="H101" s="6"/>
      <c r="I101" s="33"/>
      <c r="J101" s="40"/>
      <c r="K101" s="40"/>
      <c r="L101" s="13"/>
    </row>
    <row r="102" spans="4:12" x14ac:dyDescent="0.35">
      <c r="D102" s="31"/>
      <c r="H102" s="6"/>
      <c r="I102" s="33"/>
      <c r="J102" s="40"/>
      <c r="K102" s="40"/>
      <c r="L102" s="13"/>
    </row>
    <row r="103" spans="4:12" x14ac:dyDescent="0.35">
      <c r="D103" s="31"/>
      <c r="H103" s="6"/>
      <c r="I103" s="33"/>
      <c r="J103" s="40"/>
      <c r="K103" s="40"/>
      <c r="L103" s="13"/>
    </row>
    <row r="104" spans="4:12" x14ac:dyDescent="0.35">
      <c r="D104" s="31"/>
      <c r="H104" s="6"/>
      <c r="I104" s="33"/>
      <c r="J104" s="40"/>
      <c r="K104" s="40"/>
      <c r="L104" s="13"/>
    </row>
    <row r="105" spans="4:12" x14ac:dyDescent="0.35">
      <c r="D105" s="31"/>
      <c r="H105" s="6"/>
      <c r="I105" s="33"/>
      <c r="J105" s="40"/>
      <c r="K105" s="40"/>
      <c r="L105" s="13"/>
    </row>
    <row r="106" spans="4:12" x14ac:dyDescent="0.35">
      <c r="D106" s="31"/>
      <c r="H106" s="6"/>
      <c r="I106" s="33"/>
      <c r="J106" s="40"/>
      <c r="K106" s="40"/>
      <c r="L106" s="13"/>
    </row>
    <row r="107" spans="4:12" x14ac:dyDescent="0.35">
      <c r="D107" s="31"/>
      <c r="H107" s="6"/>
      <c r="I107" s="33"/>
      <c r="J107" s="40"/>
      <c r="K107" s="40"/>
      <c r="L107" s="13"/>
    </row>
    <row r="108" spans="4:12" x14ac:dyDescent="0.35">
      <c r="D108" s="31"/>
      <c r="H108" s="6"/>
      <c r="I108" s="33"/>
      <c r="J108" s="40"/>
      <c r="K108" s="40"/>
      <c r="L108" s="13"/>
    </row>
    <row r="109" spans="4:12" x14ac:dyDescent="0.35">
      <c r="D109" s="31"/>
      <c r="H109" s="6"/>
      <c r="I109" s="33"/>
      <c r="J109" s="40"/>
      <c r="K109" s="40"/>
      <c r="L109" s="13"/>
    </row>
    <row r="110" spans="4:12" x14ac:dyDescent="0.35">
      <c r="D110" s="31"/>
      <c r="H110" s="6"/>
      <c r="I110" s="33"/>
      <c r="J110" s="40"/>
      <c r="K110" s="40"/>
      <c r="L110" s="13"/>
    </row>
    <row r="111" spans="4:12" x14ac:dyDescent="0.35">
      <c r="D111" s="31"/>
      <c r="H111" s="6"/>
      <c r="I111" s="33"/>
      <c r="J111" s="40"/>
      <c r="K111" s="40"/>
      <c r="L111" s="13"/>
    </row>
    <row r="112" spans="4:12" x14ac:dyDescent="0.35">
      <c r="D112" s="31"/>
      <c r="H112" s="6"/>
      <c r="I112" s="33"/>
      <c r="J112" s="40"/>
      <c r="K112" s="40"/>
      <c r="L112" s="13"/>
    </row>
    <row r="113" spans="4:12" x14ac:dyDescent="0.35">
      <c r="D113" s="31"/>
      <c r="H113" s="6"/>
      <c r="I113" s="33"/>
      <c r="J113" s="40"/>
      <c r="K113" s="40"/>
      <c r="L113" s="13"/>
    </row>
    <row r="114" spans="4:12" x14ac:dyDescent="0.35">
      <c r="D114" s="31"/>
      <c r="H114" s="6"/>
      <c r="I114" s="33"/>
      <c r="J114" s="40"/>
      <c r="K114" s="40"/>
      <c r="L114" s="13"/>
    </row>
    <row r="115" spans="4:12" x14ac:dyDescent="0.35">
      <c r="D115" s="31"/>
      <c r="H115" s="6"/>
      <c r="I115" s="33"/>
      <c r="J115" s="40"/>
      <c r="K115" s="40"/>
      <c r="L115" s="13"/>
    </row>
    <row r="116" spans="4:12" x14ac:dyDescent="0.35">
      <c r="D116" s="31"/>
      <c r="H116" s="6"/>
      <c r="I116" s="33"/>
      <c r="J116" s="40"/>
      <c r="K116" s="40"/>
      <c r="L116" s="13"/>
    </row>
    <row r="117" spans="4:12" x14ac:dyDescent="0.35">
      <c r="D117" s="31"/>
      <c r="H117" s="6"/>
      <c r="I117" s="33"/>
      <c r="J117" s="40"/>
      <c r="K117" s="40"/>
      <c r="L117" s="13"/>
    </row>
    <row r="118" spans="4:12" x14ac:dyDescent="0.35">
      <c r="D118" s="31"/>
      <c r="H118" s="6"/>
      <c r="I118" s="33"/>
      <c r="J118" s="40"/>
      <c r="K118" s="40"/>
      <c r="L118" s="13"/>
    </row>
    <row r="119" spans="4:12" x14ac:dyDescent="0.35">
      <c r="D119" s="31"/>
      <c r="H119" s="6"/>
      <c r="I119" s="33"/>
      <c r="J119" s="40"/>
      <c r="K119" s="40"/>
      <c r="L119" s="13"/>
    </row>
    <row r="120" spans="4:12" ht="15" thickBot="1" x14ac:dyDescent="0.4">
      <c r="D120" s="32"/>
      <c r="H120" s="8"/>
      <c r="I120" s="34"/>
      <c r="J120" s="42"/>
      <c r="K120" s="42"/>
      <c r="L120" s="16"/>
    </row>
  </sheetData>
  <mergeCells count="1">
    <mergeCell ref="J8:L8"/>
  </mergeCells>
  <dataValidations count="1">
    <dataValidation type="list" allowBlank="1" showInputMessage="1" showErrorMessage="1" sqref="I10:I19" xr:uid="{E728E0CA-820C-4DB6-A12F-E5F28EF79C77}">
      <formula1>$AB$2:$AB$4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RDC</dc:creator>
  <cp:lastModifiedBy>Sharann Johnson</cp:lastModifiedBy>
  <dcterms:created xsi:type="dcterms:W3CDTF">2021-03-03T23:44:02Z</dcterms:created>
  <dcterms:modified xsi:type="dcterms:W3CDTF">2021-08-03T23:53:47Z</dcterms:modified>
</cp:coreProperties>
</file>